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 activeTab="8"/>
  </bookViews>
  <sheets>
    <sheet name="机电" sheetId="2" r:id="rId1"/>
    <sheet name="建筑" sheetId="6" r:id="rId2"/>
    <sheet name="护理" sheetId="4" r:id="rId3"/>
    <sheet name="电子商务" sheetId="9" r:id="rId4"/>
    <sheet name="会计" sheetId="5" r:id="rId5"/>
    <sheet name="计算机" sheetId="3" r:id="rId6"/>
    <sheet name="空乘" sheetId="1" r:id="rId7"/>
    <sheet name="现代物流" sheetId="8" r:id="rId8"/>
    <sheet name="工程造价" sheetId="7" r:id="rId9"/>
    <sheet name="融媒体" sheetId="10" r:id="rId10"/>
  </sheets>
  <definedNames>
    <definedName name="_xlnm.Print_Titles" localSheetId="0">机电!$1:$7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<sst xmlns="http://schemas.openxmlformats.org/spreadsheetml/2006/main" count="1659" uniqueCount="256">
  <si>
    <r>
      <rPr>
        <b/>
        <sz val="9"/>
        <color rgb="FF000000"/>
        <rFont val="宋体"/>
        <charset val="134"/>
      </rPr>
      <t>课</t>
    </r>
  </si>
  <si>
    <r>
      <rPr>
        <b/>
        <sz val="9"/>
        <color rgb="FF000000"/>
        <rFont val="宋体"/>
        <charset val="134"/>
      </rPr>
      <t>序</t>
    </r>
  </si>
  <si>
    <r>
      <rPr>
        <b/>
        <sz val="9"/>
        <color rgb="FF000000"/>
        <rFont val="宋体"/>
        <charset val="134"/>
      </rPr>
      <t>课程</t>
    </r>
  </si>
  <si>
    <r>
      <rPr>
        <b/>
        <sz val="9"/>
        <color rgb="FF000000"/>
        <rFont val="宋体"/>
        <charset val="134"/>
      </rPr>
      <t>课 程 名 称</t>
    </r>
  </si>
  <si>
    <r>
      <rPr>
        <b/>
        <sz val="9"/>
        <color rgb="FF000000"/>
        <rFont val="宋体"/>
        <charset val="134"/>
      </rPr>
      <t>课程性质</t>
    </r>
  </si>
  <si>
    <r>
      <rPr>
        <b/>
        <sz val="9"/>
        <color rgb="FF000000"/>
        <rFont val="宋体"/>
        <charset val="134"/>
      </rPr>
      <t>各学期学时分配</t>
    </r>
  </si>
  <si>
    <r>
      <rPr>
        <b/>
        <sz val="9"/>
        <color rgb="FF000000"/>
        <rFont val="宋体"/>
        <charset val="134"/>
      </rPr>
      <t>考核</t>
    </r>
  </si>
  <si>
    <r>
      <rPr>
        <b/>
        <sz val="9"/>
        <color rgb="FF000000"/>
        <rFont val="宋体"/>
        <charset val="134"/>
      </rPr>
      <t>程</t>
    </r>
  </si>
  <si>
    <r>
      <rPr>
        <b/>
        <sz val="9"/>
        <color rgb="FF000000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</si>
  <si>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代码</t>
    </r>
  </si>
  <si>
    <r>
      <rPr>
        <b/>
        <sz val="9"/>
        <color rgb="FF000000"/>
        <rFont val="宋体"/>
        <charset val="134"/>
      </rPr>
      <t>学</t>
    </r>
  </si>
  <si>
    <r>
      <rPr>
        <b/>
        <sz val="9"/>
        <color rgb="FF000000"/>
        <rFont val="宋体"/>
        <charset val="134"/>
      </rPr>
      <t>总</t>
    </r>
  </si>
  <si>
    <r>
      <rPr>
        <b/>
        <sz val="9"/>
        <color rgb="FF000000"/>
        <rFont val="宋体"/>
        <charset val="134"/>
      </rPr>
      <t>方式</t>
    </r>
  </si>
  <si>
    <r>
      <rPr>
        <b/>
        <sz val="9"/>
        <color rgb="FF000000"/>
        <rFont val="宋体"/>
        <charset val="134"/>
      </rPr>
      <t>类别</t>
    </r>
  </si>
  <si>
    <r>
      <rPr>
        <b/>
        <sz val="9"/>
        <color rgb="FF000000"/>
        <rFont val="宋体"/>
        <charset val="134"/>
      </rPr>
      <t>线</t>
    </r>
  </si>
  <si>
    <r>
      <rPr>
        <b/>
        <sz val="9"/>
        <color rgb="FF000000"/>
        <rFont val="宋体"/>
        <charset val="134"/>
      </rPr>
      <t>实</t>
    </r>
  </si>
  <si>
    <r>
      <rPr>
        <b/>
        <sz val="9"/>
        <color rgb="FF000000"/>
        <rFont val="宋体"/>
        <charset val="134"/>
      </rPr>
      <t>一</t>
    </r>
  </si>
  <si>
    <r>
      <rPr>
        <b/>
        <sz val="9"/>
        <color rgb="FF000000"/>
        <rFont val="宋体"/>
        <charset val="134"/>
      </rPr>
      <t>二</t>
    </r>
  </si>
  <si>
    <r>
      <rPr>
        <b/>
        <sz val="9"/>
        <color rgb="FF000000"/>
        <rFont val="宋体"/>
        <charset val="134"/>
      </rPr>
      <t>三</t>
    </r>
  </si>
  <si>
    <r>
      <rPr>
        <b/>
        <sz val="9"/>
        <color rgb="FF000000"/>
        <rFont val="宋体"/>
        <charset val="134"/>
      </rPr>
      <t>四</t>
    </r>
  </si>
  <si>
    <r>
      <rPr>
        <b/>
        <sz val="9"/>
        <color rgb="FF000000"/>
        <rFont val="宋体"/>
        <charset val="134"/>
      </rPr>
      <t>五</t>
    </r>
  </si>
  <si>
    <r>
      <rPr>
        <b/>
        <sz val="9"/>
        <color rgb="FF000000"/>
        <rFont val="宋体"/>
        <charset val="134"/>
      </rPr>
      <t>过</t>
    </r>
  </si>
  <si>
    <r>
      <rPr>
        <b/>
        <sz val="9"/>
        <color rgb="FF000000"/>
        <rFont val="宋体"/>
        <charset val="134"/>
      </rPr>
      <t>终结性</t>
    </r>
  </si>
  <si>
    <r>
      <rPr>
        <b/>
        <sz val="9"/>
        <color rgb="FF000000"/>
        <rFont val="宋体"/>
        <charset val="134"/>
      </rPr>
      <t>分</t>
    </r>
  </si>
  <si>
    <r>
      <rPr>
        <b/>
        <sz val="9"/>
        <color rgb="FF000000"/>
        <rFont val="宋体"/>
        <charset val="134"/>
      </rPr>
      <t>时</t>
    </r>
  </si>
  <si>
    <r>
      <rPr>
        <b/>
        <sz val="9"/>
        <color rgb="FF000000"/>
        <rFont val="宋体"/>
        <charset val="134"/>
      </rPr>
      <t>上</t>
    </r>
  </si>
  <si>
    <r>
      <rPr>
        <b/>
        <sz val="9"/>
        <color rgb="FF000000"/>
        <rFont val="宋体"/>
        <charset val="134"/>
      </rPr>
      <t>下</t>
    </r>
  </si>
  <si>
    <r>
      <rPr>
        <b/>
        <sz val="9"/>
        <color rgb="FF000000"/>
        <rFont val="宋体"/>
        <charset val="134"/>
      </rPr>
      <t>验</t>
    </r>
  </si>
  <si>
    <r>
      <rPr>
        <b/>
        <sz val="9"/>
        <color rgb="FF000000"/>
        <rFont val="宋体"/>
        <charset val="134"/>
      </rPr>
      <t>教</t>
    </r>
  </si>
  <si>
    <r>
      <rPr>
        <b/>
        <sz val="9"/>
        <color rgb="FF000000"/>
        <rFont val="宋体"/>
        <charset val="134"/>
      </rPr>
      <t>性</t>
    </r>
  </si>
  <si>
    <r>
      <rPr>
        <b/>
        <sz val="9"/>
        <color rgb="FF000000"/>
        <rFont val="宋体"/>
        <charset val="134"/>
      </rPr>
      <t>训</t>
    </r>
  </si>
  <si>
    <r>
      <rPr>
        <b/>
        <sz val="9"/>
        <color rgb="FF000000"/>
        <rFont val="宋体"/>
        <charset val="134"/>
      </rPr>
      <t>考</t>
    </r>
  </si>
  <si>
    <r>
      <rPr>
        <b/>
        <sz val="9"/>
        <color rgb="FF000000"/>
        <rFont val="宋体"/>
        <charset val="134"/>
      </rPr>
      <t>核</t>
    </r>
  </si>
  <si>
    <r>
      <rPr>
        <b/>
        <sz val="9"/>
        <color rgb="FF000000"/>
        <rFont val="宋体"/>
        <charset val="134"/>
      </rPr>
      <t>考试</t>
    </r>
  </si>
  <si>
    <r>
      <rPr>
        <b/>
        <sz val="9"/>
        <color rgb="FF000000"/>
        <rFont val="宋体"/>
        <charset val="134"/>
      </rPr>
      <t>考查</t>
    </r>
  </si>
  <si>
    <r>
      <rPr>
        <sz val="9"/>
        <color rgb="FF000000"/>
        <rFont val="Arial"/>
        <charset val="134"/>
      </rPr>
      <t>公</t>
    </r>
  </si>
  <si>
    <r>
      <rPr>
        <sz val="9"/>
        <color rgb="FF000000"/>
        <rFont val="宋体"/>
        <charset val="134"/>
      </rPr>
      <t>毛泽东思想和中国特色社会主义理论体系概论</t>
    </r>
  </si>
  <si>
    <r>
      <rPr>
        <sz val="7.5"/>
        <color rgb="FF000000"/>
        <rFont val="宋体"/>
        <charset val="134"/>
      </rPr>
      <t>必修</t>
    </r>
  </si>
  <si>
    <r>
      <rPr>
        <b/>
        <sz val="7.5"/>
        <color rgb="FF000000"/>
        <rFont val="Arial"/>
        <charset val="134"/>
      </rPr>
      <t>√</t>
    </r>
  </si>
  <si>
    <r>
      <rPr>
        <sz val="16"/>
        <color rgb="FF000000"/>
        <rFont val="宋体"/>
        <charset val="134"/>
      </rPr>
      <t>√</t>
    </r>
  </si>
  <si>
    <r>
      <rPr>
        <sz val="9"/>
        <color rgb="FF000000"/>
        <rFont val="Arial"/>
        <charset val="134"/>
      </rPr>
      <t>共</t>
    </r>
  </si>
  <si>
    <r>
      <rPr>
        <sz val="9"/>
        <color rgb="FF000000"/>
        <rFont val="宋体"/>
        <charset val="134"/>
      </rPr>
      <t>习近平新时代中国特色社会主义思想概论</t>
    </r>
  </si>
  <si>
    <r>
      <rPr>
        <sz val="9"/>
        <color rgb="FF000000"/>
        <rFont val="Arial"/>
        <charset val="134"/>
      </rPr>
      <t>基</t>
    </r>
  </si>
  <si>
    <r>
      <rPr>
        <sz val="9"/>
        <color rgb="FF000000"/>
        <rFont val="宋体"/>
        <charset val="134"/>
      </rPr>
      <t>思想道德与法治</t>
    </r>
  </si>
  <si>
    <r>
      <rPr>
        <sz val="9"/>
        <color rgb="FF000000"/>
        <rFont val="Arial"/>
        <charset val="134"/>
      </rPr>
      <t>础</t>
    </r>
  </si>
  <si>
    <r>
      <rPr>
        <sz val="9"/>
        <color rgb="FF000000"/>
        <rFont val="宋体"/>
        <charset val="134"/>
      </rPr>
      <t>形势与政策</t>
    </r>
  </si>
  <si>
    <r>
      <rPr>
        <sz val="9"/>
        <color rgb="FF000000"/>
        <rFont val="Arial"/>
        <charset val="134"/>
      </rPr>
      <t>课</t>
    </r>
  </si>
  <si>
    <t>高等数学</t>
  </si>
  <si>
    <r>
      <rPr>
        <sz val="9"/>
        <color rgb="FF000000"/>
        <rFont val="宋体"/>
        <charset val="134"/>
      </rPr>
      <t>计算机文化基础</t>
    </r>
  </si>
  <si>
    <t>大学英语I</t>
  </si>
  <si>
    <t>党史（四史类）</t>
  </si>
  <si>
    <r>
      <rPr>
        <sz val="7.5"/>
        <color rgb="FF000000"/>
        <rFont val="宋体"/>
        <charset val="134"/>
      </rPr>
      <t>选择性必修</t>
    </r>
  </si>
  <si>
    <r>
      <rPr>
        <sz val="9"/>
        <color rgb="FF000000"/>
        <rFont val="宋体"/>
        <charset val="134"/>
      </rPr>
      <t>应用文写作</t>
    </r>
  </si>
  <si>
    <r>
      <rPr>
        <b/>
        <sz val="9"/>
        <color rgb="FF000000"/>
        <rFont val="仿宋_GB2312"/>
        <charset val="134"/>
      </rPr>
      <t>√</t>
    </r>
  </si>
  <si>
    <r>
      <rPr>
        <sz val="9"/>
        <color rgb="FF000000"/>
        <rFont val="宋体"/>
        <charset val="134"/>
      </rPr>
      <t>大学生心理健康教育</t>
    </r>
  </si>
  <si>
    <r>
      <rPr>
        <sz val="9"/>
        <color rgb="FF000000"/>
        <rFont val="Arial"/>
        <charset val="134"/>
      </rPr>
      <t>专</t>
    </r>
  </si>
  <si>
    <r>
      <rPr>
        <sz val="9"/>
        <color rgb="FF000000"/>
        <rFont val="Times New Roman"/>
        <charset val="134"/>
      </rPr>
      <t>C</t>
    </r>
    <r>
      <rPr>
        <sz val="9"/>
        <color rgb="FF000000"/>
        <rFont val="宋体"/>
        <charset val="134"/>
      </rPr>
      <t>语言程序设计</t>
    </r>
  </si>
  <si>
    <r>
      <rPr>
        <sz val="9"/>
        <color rgb="FF000000"/>
        <rFont val="Arial"/>
        <charset val="134"/>
      </rPr>
      <t>业</t>
    </r>
    <r>
      <rPr>
        <sz val="9"/>
        <color rgb="FF000000"/>
        <rFont val="宋体"/>
        <charset val="134"/>
      </rPr>
      <t>基础</t>
    </r>
  </si>
  <si>
    <r>
      <rPr>
        <sz val="9"/>
        <color rgb="FF000000"/>
        <rFont val="宋体"/>
        <charset val="134"/>
      </rPr>
      <t>机械设计基础</t>
    </r>
  </si>
  <si>
    <r>
      <rPr>
        <sz val="9"/>
        <color rgb="FF000000"/>
        <rFont val="宋体"/>
        <charset val="134"/>
      </rPr>
      <t>电工技术基础</t>
    </r>
  </si>
  <si>
    <r>
      <rPr>
        <sz val="9"/>
        <color rgb="FF000000"/>
        <rFont val="宋体"/>
        <charset val="134"/>
      </rPr>
      <t>维修电工</t>
    </r>
  </si>
  <si>
    <r>
      <rPr>
        <sz val="9"/>
        <color rgb="FF000000"/>
        <rFont val="Arial"/>
        <charset val="134"/>
      </rPr>
      <t>专业课</t>
    </r>
  </si>
  <si>
    <r>
      <rPr>
        <sz val="9"/>
        <color rgb="FF000000"/>
        <rFont val="宋体"/>
        <charset val="134"/>
      </rPr>
      <t>机械制图与</t>
    </r>
    <r>
      <rPr>
        <sz val="9"/>
        <color rgb="FF000000"/>
        <rFont val="Times New Roman"/>
        <charset val="134"/>
      </rPr>
      <t>AutoCAD</t>
    </r>
    <r>
      <rPr>
        <sz val="9"/>
        <color rgb="FF000000"/>
        <rFont val="宋体"/>
        <charset val="134"/>
      </rPr>
      <t xml:space="preserve"> </t>
    </r>
    <r>
      <rPr>
        <sz val="9"/>
        <color rgb="FF000000"/>
        <rFont val="宋体"/>
        <charset val="134"/>
      </rPr>
      <t>*</t>
    </r>
  </si>
  <si>
    <r>
      <rPr>
        <sz val="9"/>
        <color rgb="FF000000"/>
        <rFont val="宋体"/>
        <charset val="134"/>
      </rPr>
      <t>传感器与检测技术 *</t>
    </r>
  </si>
  <si>
    <r>
      <rPr>
        <sz val="9"/>
        <color rgb="FF000000"/>
        <rFont val="宋体"/>
        <charset val="134"/>
      </rPr>
      <t>机械工程控制基础 *</t>
    </r>
  </si>
  <si>
    <r>
      <rPr>
        <sz val="9"/>
        <color rgb="FF000000"/>
        <rFont val="宋体"/>
        <charset val="134"/>
      </rPr>
      <t>模拟、数字及电力电子技术</t>
    </r>
  </si>
  <si>
    <r>
      <rPr>
        <sz val="9"/>
        <color rgb="FF000000"/>
        <rFont val="宋体"/>
        <charset val="134"/>
      </rPr>
      <t>工业用微型计算机 *</t>
    </r>
  </si>
  <si>
    <r>
      <rPr>
        <sz val="9"/>
        <color rgb="FF000000"/>
        <rFont val="宋体"/>
        <charset val="134"/>
      </rPr>
      <t>机电一体化系统设计 *</t>
    </r>
  </si>
  <si>
    <r>
      <rPr>
        <sz val="9"/>
        <color rgb="FF000000"/>
        <rFont val="宋体"/>
        <charset val="134"/>
      </rPr>
      <t>数控机床及编程</t>
    </r>
  </si>
  <si>
    <r>
      <rPr>
        <sz val="9"/>
        <color rgb="FF000000"/>
        <rFont val="宋体"/>
        <charset val="134"/>
      </rPr>
      <t>工程力学</t>
    </r>
  </si>
  <si>
    <r>
      <rPr>
        <sz val="9"/>
        <color rgb="FF000000"/>
        <rFont val="宋体"/>
        <charset val="134"/>
      </rPr>
      <t>就业与创业教育</t>
    </r>
  </si>
  <si>
    <r>
      <rPr>
        <b/>
        <sz val="9"/>
        <color rgb="FF000000"/>
        <rFont val="Times New Roman"/>
        <charset val="134"/>
      </rPr>
      <t>√</t>
    </r>
  </si>
  <si>
    <r>
      <rPr>
        <sz val="9"/>
        <color rgb="FF000000"/>
        <rFont val="Arial"/>
        <charset val="134"/>
      </rPr>
      <t>实践</t>
    </r>
  </si>
  <si>
    <r>
      <rPr>
        <sz val="9"/>
        <color rgb="FF000000"/>
        <rFont val="宋体"/>
        <charset val="134"/>
      </rPr>
      <t>入学教育</t>
    </r>
  </si>
  <si>
    <r>
      <rPr>
        <sz val="9"/>
        <color rgb="FF000000"/>
        <rFont val="Arial"/>
        <charset val="134"/>
      </rPr>
      <t>学</t>
    </r>
  </si>
  <si>
    <r>
      <rPr>
        <sz val="9"/>
        <color rgb="FF000000"/>
        <rFont val="宋体"/>
        <charset val="134"/>
      </rPr>
      <t>毕业教育</t>
    </r>
  </si>
  <si>
    <r>
      <rPr>
        <sz val="9"/>
        <color rgb="FF000000"/>
        <rFont val="Arial"/>
        <charset val="134"/>
      </rPr>
      <t>环</t>
    </r>
  </si>
  <si>
    <r>
      <rPr>
        <sz val="9"/>
        <color rgb="FF000000"/>
        <rFont val="宋体"/>
        <charset val="134"/>
      </rPr>
      <t>毕业实习（周）</t>
    </r>
  </si>
  <si>
    <r>
      <rPr>
        <sz val="9"/>
        <color rgb="FF000000"/>
        <rFont val="Arial"/>
        <charset val="134"/>
      </rPr>
      <t>节</t>
    </r>
  </si>
  <si>
    <r>
      <rPr>
        <sz val="9"/>
        <color rgb="FF000000"/>
        <rFont val="宋体"/>
        <charset val="134"/>
      </rPr>
      <t>毕业论文（周）</t>
    </r>
  </si>
  <si>
    <r>
      <rPr>
        <sz val="9"/>
        <color rgb="FF000000"/>
        <rFont val="Times New Roman"/>
        <charset val="134"/>
      </rPr>
      <t xml:space="preserve">  </t>
    </r>
    <r>
      <rPr>
        <sz val="9"/>
        <color rgb="FF000000"/>
        <rFont val="Arial"/>
        <charset val="134"/>
      </rPr>
      <t>合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Arial"/>
        <charset val="134"/>
      </rPr>
      <t>计</t>
    </r>
  </si>
  <si>
    <r>
      <rPr>
        <sz val="9"/>
        <color rgb="FF000000"/>
        <rFont val="Arial"/>
        <charset val="134"/>
      </rPr>
      <t>百分比（</t>
    </r>
    <r>
      <rPr>
        <sz val="9"/>
        <color rgb="FF000000"/>
        <rFont val="Times New Roman"/>
        <charset val="134"/>
      </rPr>
      <t>%</t>
    </r>
    <r>
      <rPr>
        <sz val="9"/>
        <color rgb="FF000000"/>
        <rFont val="Arial"/>
        <charset val="134"/>
      </rPr>
      <t>）</t>
    </r>
  </si>
  <si>
    <r>
      <rPr>
        <b/>
        <sz val="9"/>
        <color theme="1"/>
        <rFont val="宋体"/>
        <charset val="134"/>
      </rPr>
      <t>课</t>
    </r>
  </si>
  <si>
    <r>
      <rPr>
        <b/>
        <sz val="9"/>
        <color theme="1"/>
        <rFont val="宋体"/>
        <charset val="134"/>
      </rPr>
      <t>序</t>
    </r>
  </si>
  <si>
    <r>
      <rPr>
        <b/>
        <sz val="9"/>
        <color theme="1"/>
        <rFont val="宋体"/>
        <charset val="134"/>
      </rPr>
      <t>课程</t>
    </r>
  </si>
  <si>
    <r>
      <rPr>
        <b/>
        <sz val="9"/>
        <color theme="1"/>
        <rFont val="宋体"/>
        <charset val="134"/>
      </rPr>
      <t>课 程 名 称</t>
    </r>
  </si>
  <si>
    <r>
      <rPr>
        <b/>
        <sz val="9"/>
        <color theme="1"/>
        <rFont val="宋体"/>
        <charset val="134"/>
      </rPr>
      <t>课程性质</t>
    </r>
  </si>
  <si>
    <r>
      <rPr>
        <b/>
        <sz val="9"/>
        <color theme="1"/>
        <rFont val="宋体"/>
        <charset val="134"/>
      </rPr>
      <t>各学期学时分配</t>
    </r>
  </si>
  <si>
    <r>
      <rPr>
        <b/>
        <sz val="9"/>
        <color theme="1"/>
        <rFont val="宋体"/>
        <charset val="134"/>
      </rPr>
      <t>考核</t>
    </r>
  </si>
  <si>
    <r>
      <rPr>
        <b/>
        <sz val="9"/>
        <color theme="1"/>
        <rFont val="宋体"/>
        <charset val="134"/>
      </rPr>
      <t>程</t>
    </r>
  </si>
  <si>
    <r>
      <rPr>
        <b/>
        <sz val="9"/>
        <color theme="1"/>
        <rFont val="宋体"/>
        <charset val="134"/>
      </rPr>
      <t>号</t>
    </r>
  </si>
  <si>
    <r>
      <rPr>
        <b/>
        <sz val="9"/>
        <color theme="1"/>
        <rFont val="宋体"/>
        <charset val="134"/>
      </rPr>
      <t>代码</t>
    </r>
  </si>
  <si>
    <r>
      <rPr>
        <b/>
        <sz val="9"/>
        <color theme="1"/>
        <rFont val="宋体"/>
        <charset val="134"/>
      </rPr>
      <t>学</t>
    </r>
  </si>
  <si>
    <r>
      <rPr>
        <b/>
        <sz val="9"/>
        <color theme="1"/>
        <rFont val="宋体"/>
        <charset val="134"/>
      </rPr>
      <t>总</t>
    </r>
  </si>
  <si>
    <r>
      <rPr>
        <b/>
        <sz val="9"/>
        <color theme="1"/>
        <rFont val="宋体"/>
        <charset val="134"/>
      </rPr>
      <t>方式</t>
    </r>
  </si>
  <si>
    <r>
      <rPr>
        <b/>
        <sz val="9"/>
        <color theme="1"/>
        <rFont val="宋体"/>
        <charset val="134"/>
      </rPr>
      <t>类别</t>
    </r>
  </si>
  <si>
    <r>
      <rPr>
        <b/>
        <sz val="9"/>
        <color theme="1"/>
        <rFont val="宋体"/>
        <charset val="134"/>
      </rPr>
      <t>线</t>
    </r>
  </si>
  <si>
    <r>
      <rPr>
        <b/>
        <sz val="9"/>
        <color theme="1"/>
        <rFont val="宋体"/>
        <charset val="134"/>
      </rPr>
      <t>实</t>
    </r>
  </si>
  <si>
    <r>
      <rPr>
        <b/>
        <sz val="9"/>
        <color theme="1"/>
        <rFont val="宋体"/>
        <charset val="134"/>
      </rPr>
      <t>一</t>
    </r>
  </si>
  <si>
    <r>
      <rPr>
        <b/>
        <sz val="9"/>
        <color theme="1"/>
        <rFont val="宋体"/>
        <charset val="134"/>
      </rPr>
      <t>二</t>
    </r>
  </si>
  <si>
    <r>
      <rPr>
        <b/>
        <sz val="9"/>
        <color theme="1"/>
        <rFont val="宋体"/>
        <charset val="134"/>
      </rPr>
      <t>三</t>
    </r>
  </si>
  <si>
    <r>
      <rPr>
        <b/>
        <sz val="9"/>
        <color theme="1"/>
        <rFont val="宋体"/>
        <charset val="134"/>
      </rPr>
      <t>四</t>
    </r>
  </si>
  <si>
    <r>
      <rPr>
        <b/>
        <sz val="9"/>
        <color theme="1"/>
        <rFont val="宋体"/>
        <charset val="134"/>
      </rPr>
      <t>五</t>
    </r>
  </si>
  <si>
    <r>
      <rPr>
        <b/>
        <sz val="9"/>
        <color theme="1"/>
        <rFont val="宋体"/>
        <charset val="134"/>
      </rPr>
      <t>过</t>
    </r>
  </si>
  <si>
    <r>
      <rPr>
        <b/>
        <sz val="9"/>
        <color theme="1"/>
        <rFont val="宋体"/>
        <charset val="134"/>
      </rPr>
      <t>终结性</t>
    </r>
  </si>
  <si>
    <r>
      <rPr>
        <b/>
        <sz val="9"/>
        <color theme="1"/>
        <rFont val="宋体"/>
        <charset val="134"/>
      </rPr>
      <t>分</t>
    </r>
  </si>
  <si>
    <r>
      <rPr>
        <b/>
        <sz val="9"/>
        <color theme="1"/>
        <rFont val="宋体"/>
        <charset val="134"/>
      </rPr>
      <t>时</t>
    </r>
  </si>
  <si>
    <r>
      <rPr>
        <b/>
        <sz val="9"/>
        <color theme="1"/>
        <rFont val="宋体"/>
        <charset val="134"/>
      </rPr>
      <t>上</t>
    </r>
  </si>
  <si>
    <r>
      <rPr>
        <b/>
        <sz val="9"/>
        <color theme="1"/>
        <rFont val="宋体"/>
        <charset val="134"/>
      </rPr>
      <t>下</t>
    </r>
  </si>
  <si>
    <r>
      <rPr>
        <b/>
        <sz val="9"/>
        <color theme="1"/>
        <rFont val="宋体"/>
        <charset val="134"/>
      </rPr>
      <t>验</t>
    </r>
  </si>
  <si>
    <r>
      <rPr>
        <b/>
        <sz val="9"/>
        <color theme="1"/>
        <rFont val="宋体"/>
        <charset val="134"/>
      </rPr>
      <t>教</t>
    </r>
  </si>
  <si>
    <r>
      <rPr>
        <b/>
        <sz val="9"/>
        <color theme="1"/>
        <rFont val="宋体"/>
        <charset val="134"/>
      </rPr>
      <t>性</t>
    </r>
  </si>
  <si>
    <r>
      <rPr>
        <b/>
        <sz val="9"/>
        <color theme="1"/>
        <rFont val="宋体"/>
        <charset val="134"/>
      </rPr>
      <t>训</t>
    </r>
  </si>
  <si>
    <r>
      <rPr>
        <b/>
        <sz val="9"/>
        <color theme="1"/>
        <rFont val="宋体"/>
        <charset val="134"/>
      </rPr>
      <t>考</t>
    </r>
  </si>
  <si>
    <r>
      <rPr>
        <b/>
        <sz val="9"/>
        <color theme="1"/>
        <rFont val="宋体"/>
        <charset val="134"/>
      </rPr>
      <t>核</t>
    </r>
  </si>
  <si>
    <r>
      <rPr>
        <b/>
        <sz val="9"/>
        <color theme="1"/>
        <rFont val="宋体"/>
        <charset val="134"/>
      </rPr>
      <t>考试</t>
    </r>
  </si>
  <si>
    <r>
      <rPr>
        <b/>
        <sz val="9"/>
        <color theme="1"/>
        <rFont val="宋体"/>
        <charset val="134"/>
      </rPr>
      <t>考查</t>
    </r>
  </si>
  <si>
    <r>
      <rPr>
        <sz val="9"/>
        <color theme="1"/>
        <rFont val="宋体"/>
        <charset val="134"/>
      </rPr>
      <t>公</t>
    </r>
  </si>
  <si>
    <r>
      <rPr>
        <b/>
        <sz val="7.5"/>
        <color theme="1"/>
        <rFont val="Arial"/>
        <charset val="134"/>
      </rPr>
      <t>√</t>
    </r>
  </si>
  <si>
    <r>
      <rPr>
        <sz val="10.5"/>
        <color theme="1"/>
        <rFont val="宋体"/>
        <charset val="134"/>
      </rPr>
      <t>√</t>
    </r>
  </si>
  <si>
    <r>
      <rPr>
        <sz val="9"/>
        <color theme="1"/>
        <rFont val="宋体"/>
        <charset val="134"/>
      </rPr>
      <t>共</t>
    </r>
  </si>
  <si>
    <r>
      <rPr>
        <sz val="9"/>
        <color theme="1"/>
        <rFont val="宋体"/>
        <charset val="134"/>
      </rPr>
      <t>基</t>
    </r>
  </si>
  <si>
    <r>
      <rPr>
        <sz val="9"/>
        <color theme="1"/>
        <rFont val="宋体"/>
        <charset val="134"/>
      </rPr>
      <t>础</t>
    </r>
  </si>
  <si>
    <r>
      <rPr>
        <sz val="9"/>
        <color rgb="FF000000"/>
        <rFont val="宋体"/>
        <charset val="134"/>
      </rPr>
      <t>高等数学</t>
    </r>
  </si>
  <si>
    <r>
      <rPr>
        <sz val="9"/>
        <color theme="1"/>
        <rFont val="宋体"/>
        <charset val="134"/>
      </rPr>
      <t>课</t>
    </r>
  </si>
  <si>
    <r>
      <rPr>
        <sz val="9"/>
        <color rgb="FF000000"/>
        <rFont val="宋体"/>
        <charset val="134"/>
      </rPr>
      <t>大学英语</t>
    </r>
  </si>
  <si>
    <r>
      <rPr>
        <sz val="9"/>
        <color rgb="FF000000"/>
        <rFont val="宋体"/>
        <charset val="134"/>
      </rPr>
      <t>党史（四史类）</t>
    </r>
  </si>
  <si>
    <r>
      <rPr>
        <sz val="7.5"/>
        <color rgb="FF000000"/>
        <rFont val="宋体"/>
        <charset val="134"/>
      </rPr>
      <t>选修</t>
    </r>
  </si>
  <si>
    <r>
      <rPr>
        <b/>
        <sz val="9"/>
        <color theme="1"/>
        <rFont val="宋体"/>
        <charset val="134"/>
      </rPr>
      <t>√</t>
    </r>
  </si>
  <si>
    <r>
      <rPr>
        <sz val="9"/>
        <color theme="1"/>
        <rFont val="宋体"/>
        <charset val="134"/>
      </rPr>
      <t>专</t>
    </r>
  </si>
  <si>
    <r>
      <rPr>
        <sz val="9"/>
        <color rgb="FF000000"/>
        <rFont val="宋体"/>
        <charset val="134"/>
      </rPr>
      <t>建筑制图与识图</t>
    </r>
  </si>
  <si>
    <r>
      <rPr>
        <sz val="9"/>
        <color theme="1"/>
        <rFont val="宋体"/>
        <charset val="134"/>
      </rPr>
      <t>业</t>
    </r>
    <r>
      <rPr>
        <sz val="9"/>
        <color theme="1"/>
        <rFont val="宋体"/>
        <charset val="134"/>
      </rPr>
      <t>基础</t>
    </r>
  </si>
  <si>
    <r>
      <rPr>
        <sz val="9"/>
        <color rgb="FF000000"/>
        <rFont val="宋体"/>
        <charset val="134"/>
      </rPr>
      <t>房屋建筑构造</t>
    </r>
  </si>
  <si>
    <r>
      <rPr>
        <sz val="9"/>
        <color rgb="FF000000"/>
        <rFont val="宋体"/>
        <charset val="134"/>
      </rPr>
      <t>建筑材料与检测</t>
    </r>
  </si>
  <si>
    <r>
      <rPr>
        <sz val="9"/>
        <color rgb="FF000000"/>
        <rFont val="宋体"/>
        <charset val="134"/>
      </rPr>
      <t>建筑CAD</t>
    </r>
  </si>
  <si>
    <r>
      <rPr>
        <sz val="9"/>
        <color theme="1"/>
        <rFont val="宋体"/>
        <charset val="134"/>
      </rPr>
      <t>专业课</t>
    </r>
  </si>
  <si>
    <r>
      <rPr>
        <sz val="9"/>
        <color rgb="FF000000"/>
        <rFont val="宋体"/>
        <charset val="134"/>
      </rPr>
      <t>建筑施工技术*</t>
    </r>
  </si>
  <si>
    <r>
      <rPr>
        <sz val="9"/>
        <color rgb="FF000000"/>
        <rFont val="宋体"/>
        <charset val="134"/>
      </rPr>
      <t>建筑施工组织与管理*</t>
    </r>
  </si>
  <si>
    <r>
      <rPr>
        <sz val="9"/>
        <color rgb="FF000000"/>
        <rFont val="宋体"/>
        <charset val="134"/>
      </rPr>
      <t>建筑工程监理*</t>
    </r>
  </si>
  <si>
    <r>
      <rPr>
        <sz val="9"/>
        <color rgb="FF000000"/>
        <rFont val="宋体"/>
        <charset val="134"/>
      </rPr>
      <t>建筑工程测量*</t>
    </r>
  </si>
  <si>
    <r>
      <rPr>
        <sz val="9"/>
        <color rgb="FF000000"/>
        <rFont val="宋体"/>
        <charset val="134"/>
      </rPr>
      <t>BIM建模及应用基础*</t>
    </r>
  </si>
  <si>
    <r>
      <rPr>
        <sz val="9"/>
        <color rgb="FF000000"/>
        <rFont val="宋体"/>
        <charset val="134"/>
      </rPr>
      <t>工程招投标与合同管理*</t>
    </r>
  </si>
  <si>
    <r>
      <rPr>
        <sz val="9"/>
        <color rgb="FF000000"/>
        <rFont val="宋体"/>
        <charset val="134"/>
      </rPr>
      <t>D022326J21</t>
    </r>
  </si>
  <si>
    <r>
      <rPr>
        <sz val="9"/>
        <color theme="1"/>
        <rFont val="宋体"/>
        <charset val="134"/>
      </rPr>
      <t>实践</t>
    </r>
  </si>
  <si>
    <r>
      <rPr>
        <sz val="10.5"/>
        <color rgb="FF000000"/>
        <rFont val="宋体"/>
        <charset val="134"/>
      </rPr>
      <t>测量实训</t>
    </r>
  </si>
  <si>
    <r>
      <rPr>
        <sz val="9"/>
        <color theme="1"/>
        <rFont val="宋体"/>
        <charset val="134"/>
      </rPr>
      <t>教</t>
    </r>
  </si>
  <si>
    <r>
      <rPr>
        <sz val="10.5"/>
        <color rgb="FF000000"/>
        <rFont val="宋体"/>
        <charset val="134"/>
      </rPr>
      <t>建设施工技术实训</t>
    </r>
  </si>
  <si>
    <r>
      <rPr>
        <sz val="9"/>
        <color theme="1"/>
        <rFont val="宋体"/>
        <charset val="134"/>
      </rPr>
      <t>学</t>
    </r>
  </si>
  <si>
    <r>
      <rPr>
        <sz val="9"/>
        <color theme="1"/>
        <rFont val="宋体"/>
        <charset val="134"/>
      </rPr>
      <t>环</t>
    </r>
  </si>
  <si>
    <r>
      <rPr>
        <sz val="9"/>
        <color theme="1"/>
        <rFont val="宋体"/>
        <charset val="134"/>
      </rPr>
      <t>节</t>
    </r>
  </si>
  <si>
    <r>
      <rPr>
        <sz val="10.5"/>
        <color rgb="FF000000"/>
        <rFont val="宋体"/>
        <charset val="134"/>
      </rPr>
      <t>毕业实习（周）</t>
    </r>
  </si>
  <si>
    <r>
      <rPr>
        <sz val="10.5"/>
        <color rgb="FF000000"/>
        <rFont val="宋体"/>
        <charset val="134"/>
      </rPr>
      <t>毕业设计（周）</t>
    </r>
  </si>
  <si>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宋体"/>
        <charset val="134"/>
      </rPr>
      <t>合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计</t>
    </r>
  </si>
  <si>
    <r>
      <rPr>
        <sz val="9"/>
        <color theme="1"/>
        <rFont val="宋体"/>
        <charset val="134"/>
      </rPr>
      <t>百分比（</t>
    </r>
    <r>
      <rPr>
        <sz val="9"/>
        <color theme="1"/>
        <rFont val="Times New Roman"/>
        <charset val="134"/>
      </rPr>
      <t>%</t>
    </r>
    <r>
      <rPr>
        <sz val="9"/>
        <color theme="1"/>
        <rFont val="宋体"/>
        <charset val="134"/>
      </rPr>
      <t>）</t>
    </r>
  </si>
  <si>
    <r>
      <rPr>
        <sz val="9"/>
        <color rgb="FF000000"/>
        <rFont val="宋体"/>
        <charset val="134"/>
      </rPr>
      <t>护理学基础</t>
    </r>
  </si>
  <si>
    <r>
      <rPr>
        <sz val="9"/>
        <color rgb="FF000000"/>
        <rFont val="宋体"/>
        <charset val="134"/>
      </rPr>
      <t>药理学</t>
    </r>
  </si>
  <si>
    <r>
      <rPr>
        <sz val="9"/>
        <color rgb="FF000000"/>
        <rFont val="宋体"/>
        <charset val="134"/>
      </rPr>
      <t>人体解剖学</t>
    </r>
  </si>
  <si>
    <r>
      <rPr>
        <sz val="9"/>
        <color rgb="FF000000"/>
        <rFont val="宋体"/>
        <charset val="134"/>
      </rPr>
      <t>内科护理 *</t>
    </r>
  </si>
  <si>
    <r>
      <rPr>
        <sz val="9"/>
        <color rgb="FF000000"/>
        <rFont val="宋体"/>
        <charset val="134"/>
      </rPr>
      <t>外科护理 *</t>
    </r>
  </si>
  <si>
    <r>
      <rPr>
        <sz val="9"/>
        <color rgb="FF000000"/>
        <rFont val="宋体"/>
        <charset val="134"/>
      </rPr>
      <t>妇产科护理 *</t>
    </r>
  </si>
  <si>
    <r>
      <rPr>
        <sz val="9"/>
        <color rgb="FF000000"/>
        <rFont val="宋体"/>
        <charset val="134"/>
      </rPr>
      <t>儿科护理 *</t>
    </r>
  </si>
  <si>
    <r>
      <rPr>
        <sz val="9"/>
        <color rgb="FF000000"/>
        <rFont val="宋体"/>
        <charset val="134"/>
      </rPr>
      <t>急危重症护理 *</t>
    </r>
  </si>
  <si>
    <r>
      <rPr>
        <sz val="9"/>
        <color rgb="FF000000"/>
        <rFont val="宋体"/>
        <charset val="134"/>
      </rPr>
      <t>老年护理学</t>
    </r>
  </si>
  <si>
    <r>
      <rPr>
        <sz val="9"/>
        <color rgb="FF000000"/>
        <rFont val="宋体"/>
        <charset val="134"/>
      </rPr>
      <t>母婴保健</t>
    </r>
  </si>
  <si>
    <r>
      <rPr>
        <b/>
        <sz val="9"/>
        <color theme="1"/>
        <rFont val="Times New Roman"/>
        <charset val="134"/>
      </rPr>
      <t>√</t>
    </r>
  </si>
  <si>
    <r>
      <rPr>
        <sz val="9"/>
        <color rgb="FF000000"/>
        <rFont val="宋体"/>
        <charset val="134"/>
      </rPr>
      <t>急救实训</t>
    </r>
  </si>
  <si>
    <r>
      <rPr>
        <sz val="9"/>
        <color rgb="FF000000"/>
        <rFont val="宋体"/>
        <charset val="134"/>
      </rPr>
      <t>重症实训</t>
    </r>
  </si>
  <si>
    <r>
      <rPr>
        <sz val="9"/>
        <color rgb="FF000000"/>
        <rFont val="宋体"/>
        <charset val="134"/>
      </rPr>
      <t>毕业设计（周）</t>
    </r>
  </si>
  <si>
    <r>
      <rPr>
        <sz val="10.5"/>
        <color rgb="FF000000"/>
        <rFont val="宋体"/>
        <charset val="134"/>
      </rPr>
      <t>√</t>
    </r>
  </si>
  <si>
    <r>
      <rPr>
        <sz val="9"/>
        <color rgb="FF000000"/>
        <rFont val="宋体"/>
        <charset val="134"/>
      </rPr>
      <t>电子商务基础与实务</t>
    </r>
  </si>
  <si>
    <r>
      <rPr>
        <sz val="9"/>
        <color rgb="FF000000"/>
        <rFont val="宋体"/>
        <charset val="134"/>
      </rPr>
      <t>计算机与网络技术基础</t>
    </r>
  </si>
  <si>
    <r>
      <rPr>
        <sz val="9"/>
        <color rgb="FF000000"/>
        <rFont val="宋体"/>
        <charset val="134"/>
      </rPr>
      <t>管理学基础</t>
    </r>
  </si>
  <si>
    <r>
      <rPr>
        <sz val="9"/>
        <color rgb="FF000000"/>
        <rFont val="宋体"/>
        <charset val="134"/>
      </rPr>
      <t>经济学基础</t>
    </r>
  </si>
  <si>
    <r>
      <rPr>
        <sz val="9"/>
        <color rgb="FF000000"/>
        <rFont val="宋体"/>
        <charset val="134"/>
      </rPr>
      <t>网络营销 *</t>
    </r>
  </si>
  <si>
    <r>
      <rPr>
        <sz val="9"/>
        <color rgb="FF000000"/>
        <rFont val="宋体"/>
        <charset val="134"/>
      </rPr>
      <t>图形图像处理 *</t>
    </r>
  </si>
  <si>
    <r>
      <rPr>
        <sz val="9"/>
        <color rgb="FF000000"/>
        <rFont val="宋体"/>
        <charset val="134"/>
      </rPr>
      <t>网页制作 *</t>
    </r>
  </si>
  <si>
    <r>
      <rPr>
        <sz val="9"/>
        <color rgb="FF000000"/>
        <rFont val="宋体"/>
        <charset val="134"/>
      </rPr>
      <t>电子支付与结算 *</t>
    </r>
  </si>
  <si>
    <r>
      <rPr>
        <sz val="9"/>
        <color rgb="FF000000"/>
        <rFont val="宋体"/>
        <charset val="134"/>
      </rPr>
      <t>电子商务运营管理 *</t>
    </r>
  </si>
  <si>
    <r>
      <rPr>
        <sz val="9"/>
        <color rgb="FF000000"/>
        <rFont val="宋体"/>
        <charset val="134"/>
      </rPr>
      <t>网店运营</t>
    </r>
  </si>
  <si>
    <r>
      <rPr>
        <sz val="9"/>
        <color rgb="FF000000"/>
        <rFont val="宋体"/>
        <charset val="134"/>
      </rPr>
      <t>ERP沙盘模拟经营</t>
    </r>
  </si>
  <si>
    <r>
      <rPr>
        <sz val="7.5"/>
        <color theme="1"/>
        <rFont val="宋体"/>
        <charset val="134"/>
      </rPr>
      <t>√</t>
    </r>
  </si>
  <si>
    <r>
      <rPr>
        <sz val="9"/>
        <color rgb="FF000000"/>
        <rFont val="宋体"/>
        <charset val="134"/>
      </rPr>
      <t>概率论与数理统计</t>
    </r>
  </si>
  <si>
    <r>
      <rPr>
        <sz val="9"/>
        <color rgb="FF000000"/>
        <rFont val="宋体"/>
        <charset val="134"/>
      </rPr>
      <t>基础会计</t>
    </r>
  </si>
  <si>
    <r>
      <rPr>
        <sz val="9"/>
        <color rgb="FF000000"/>
        <rFont val="宋体"/>
        <charset val="134"/>
      </rPr>
      <t>初级会计*</t>
    </r>
  </si>
  <si>
    <r>
      <rPr>
        <sz val="9"/>
        <color rgb="FF000000"/>
        <rFont val="宋体"/>
        <charset val="134"/>
      </rPr>
      <t>微观经济学</t>
    </r>
  </si>
  <si>
    <r>
      <rPr>
        <sz val="9"/>
        <color rgb="FF000000"/>
        <rFont val="宋体"/>
        <charset val="134"/>
      </rPr>
      <t>经济法</t>
    </r>
  </si>
  <si>
    <r>
      <rPr>
        <sz val="9"/>
        <color rgb="FF000000"/>
        <rFont val="宋体"/>
        <charset val="134"/>
      </rPr>
      <t>中级财务会计*</t>
    </r>
  </si>
  <si>
    <r>
      <rPr>
        <sz val="9"/>
        <color rgb="FF000000"/>
        <rFont val="宋体"/>
        <charset val="134"/>
      </rPr>
      <t>企业纳税实训*</t>
    </r>
  </si>
  <si>
    <r>
      <rPr>
        <sz val="9"/>
        <color rgb="FF000000"/>
        <rFont val="宋体"/>
        <charset val="134"/>
      </rPr>
      <t>成本计算与管理方法</t>
    </r>
  </si>
  <si>
    <r>
      <rPr>
        <sz val="9"/>
        <color rgb="FF000000"/>
        <rFont val="宋体"/>
        <charset val="134"/>
      </rPr>
      <t>会计信息管理系统运用</t>
    </r>
  </si>
  <si>
    <r>
      <rPr>
        <sz val="9"/>
        <color rgb="FF000000"/>
        <rFont val="宋体"/>
        <charset val="134"/>
      </rPr>
      <t>财务管理*</t>
    </r>
  </si>
  <si>
    <r>
      <rPr>
        <sz val="9"/>
        <color rgb="FF000000"/>
        <rFont val="宋体"/>
        <charset val="134"/>
      </rPr>
      <t>ACCESS数据库技术</t>
    </r>
  </si>
  <si>
    <r>
      <rPr>
        <sz val="9"/>
        <color rgb="FF000000"/>
        <rFont val="宋体"/>
        <charset val="134"/>
      </rPr>
      <t>财务审计基础与操作实务*</t>
    </r>
  </si>
  <si>
    <r>
      <rPr>
        <sz val="9"/>
        <color rgb="FF000000"/>
        <rFont val="宋体"/>
        <charset val="134"/>
      </rPr>
      <t>Excel在会计中的应用*</t>
    </r>
  </si>
  <si>
    <r>
      <rPr>
        <sz val="9"/>
        <color rgb="FF000000"/>
        <rFont val="宋体"/>
        <charset val="134"/>
      </rPr>
      <t>ERP实训</t>
    </r>
  </si>
  <si>
    <r>
      <rPr>
        <sz val="9"/>
        <color rgb="FF000000"/>
        <rFont val="宋体"/>
        <charset val="134"/>
      </rPr>
      <t>C语言程序设计</t>
    </r>
  </si>
  <si>
    <r>
      <rPr>
        <sz val="9"/>
        <color rgb="FF000000"/>
        <rFont val="宋体"/>
        <charset val="134"/>
      </rPr>
      <t>Photoshop图像处理</t>
    </r>
  </si>
  <si>
    <r>
      <rPr>
        <sz val="9"/>
        <color rgb="FF000000"/>
        <rFont val="宋体"/>
        <charset val="134"/>
      </rPr>
      <t>计算机组装与维护</t>
    </r>
  </si>
  <si>
    <r>
      <rPr>
        <sz val="9"/>
        <color rgb="FF000000"/>
        <rFont val="宋体"/>
        <charset val="134"/>
      </rPr>
      <t>计算机网络技术</t>
    </r>
  </si>
  <si>
    <r>
      <rPr>
        <sz val="9"/>
        <color rgb="FF000000"/>
        <rFont val="宋体"/>
        <charset val="134"/>
      </rPr>
      <t>网页设计</t>
    </r>
  </si>
  <si>
    <r>
      <rPr>
        <sz val="9"/>
        <color rgb="FF000000"/>
        <rFont val="宋体"/>
        <charset val="134"/>
      </rPr>
      <t>FLASH动画制作</t>
    </r>
  </si>
  <si>
    <r>
      <rPr>
        <sz val="9"/>
        <color rgb="FF000000"/>
        <rFont val="宋体"/>
        <charset val="134"/>
      </rPr>
      <t>python编程</t>
    </r>
  </si>
  <si>
    <r>
      <rPr>
        <sz val="9"/>
        <color rgb="FF000000"/>
        <rFont val="宋体"/>
        <charset val="134"/>
      </rPr>
      <t>Web前端开发</t>
    </r>
  </si>
  <si>
    <r>
      <rPr>
        <sz val="9"/>
        <color rgb="FF000000"/>
        <rFont val="宋体"/>
        <charset val="134"/>
      </rPr>
      <t>专业英语</t>
    </r>
  </si>
  <si>
    <r>
      <rPr>
        <sz val="9"/>
        <color rgb="FF000000"/>
        <rFont val="宋体"/>
        <charset val="134"/>
      </rPr>
      <t>3DS MAX三维设计</t>
    </r>
  </si>
  <si>
    <r>
      <rPr>
        <sz val="9"/>
        <color rgb="FF000000"/>
        <rFont val="宋体"/>
        <charset val="134"/>
      </rPr>
      <t>路由与交换技术</t>
    </r>
  </si>
  <si>
    <r>
      <rPr>
        <sz val="9"/>
        <color rgb="FF000000"/>
        <rFont val="宋体"/>
        <charset val="134"/>
      </rPr>
      <t>民航概论</t>
    </r>
  </si>
  <si>
    <r>
      <rPr>
        <sz val="9"/>
        <color rgb="FF000000"/>
        <rFont val="宋体"/>
        <charset val="134"/>
      </rPr>
      <t>化妆技巧与形象设计</t>
    </r>
  </si>
  <si>
    <r>
      <rPr>
        <sz val="9"/>
        <color rgb="FF000000"/>
        <rFont val="宋体"/>
        <charset val="134"/>
      </rPr>
      <t>形体训练</t>
    </r>
  </si>
  <si>
    <r>
      <rPr>
        <sz val="9"/>
        <color rgb="FF000000"/>
        <rFont val="宋体"/>
        <charset val="134"/>
      </rPr>
      <t>普通话与播音技巧</t>
    </r>
  </si>
  <si>
    <r>
      <rPr>
        <sz val="9"/>
        <color rgb="FF000000"/>
        <rFont val="宋体"/>
        <charset val="134"/>
      </rPr>
      <t>民航乘务专业英语</t>
    </r>
  </si>
  <si>
    <r>
      <rPr>
        <sz val="9"/>
        <color rgb="FF000000"/>
        <rFont val="宋体"/>
        <charset val="134"/>
      </rPr>
      <t>民航客舱服务 *</t>
    </r>
  </si>
  <si>
    <r>
      <rPr>
        <sz val="9"/>
        <color rgb="FF000000"/>
        <rFont val="宋体"/>
        <charset val="134"/>
      </rPr>
      <t>民航安检理论与实务 *</t>
    </r>
  </si>
  <si>
    <r>
      <rPr>
        <sz val="9"/>
        <color rgb="FF000000"/>
        <rFont val="宋体"/>
        <charset val="134"/>
      </rPr>
      <t>民航乘务礼仪 *</t>
    </r>
  </si>
  <si>
    <r>
      <rPr>
        <sz val="9"/>
        <color rgb="FF000000"/>
        <rFont val="宋体"/>
        <charset val="134"/>
      </rPr>
      <t>民航地勤 *</t>
    </r>
  </si>
  <si>
    <r>
      <rPr>
        <sz val="9"/>
        <color rgb="FF000000"/>
        <rFont val="宋体"/>
        <charset val="134"/>
      </rPr>
      <t>机上急救处置 *</t>
    </r>
  </si>
  <si>
    <r>
      <rPr>
        <sz val="9"/>
        <color rgb="FF000000"/>
        <rFont val="宋体"/>
        <charset val="134"/>
      </rPr>
      <t>民航英语口语 *</t>
    </r>
  </si>
  <si>
    <r>
      <rPr>
        <sz val="9"/>
        <color rgb="FF000000"/>
        <rFont val="宋体"/>
        <charset val="134"/>
      </rPr>
      <t>票务知识</t>
    </r>
  </si>
  <si>
    <r>
      <rPr>
        <sz val="9"/>
        <color rgb="FF000000"/>
        <rFont val="宋体"/>
        <charset val="134"/>
      </rPr>
      <t>茶艺</t>
    </r>
  </si>
  <si>
    <t>实践教学环节</t>
  </si>
  <si>
    <t>入学教育</t>
  </si>
  <si>
    <t>毕业教育</t>
  </si>
  <si>
    <r>
      <rPr>
        <sz val="9"/>
        <color rgb="FF000000"/>
        <rFont val="宋体"/>
        <charset val="134"/>
      </rPr>
      <t>物流学基础</t>
    </r>
  </si>
  <si>
    <r>
      <rPr>
        <sz val="9"/>
        <color rgb="FF000000"/>
        <rFont val="宋体"/>
        <charset val="134"/>
      </rPr>
      <t>国际贸易与实务</t>
    </r>
  </si>
  <si>
    <r>
      <rPr>
        <sz val="9"/>
        <color rgb="FF000000"/>
        <rFont val="宋体"/>
        <charset val="134"/>
      </rPr>
      <t>现代物流管理基础</t>
    </r>
  </si>
  <si>
    <r>
      <rPr>
        <sz val="9"/>
        <color rgb="FF000000"/>
        <rFont val="宋体"/>
        <charset val="134"/>
      </rPr>
      <t>管理学原理</t>
    </r>
  </si>
  <si>
    <r>
      <rPr>
        <sz val="9"/>
        <color rgb="FF000000"/>
        <rFont val="宋体"/>
        <charset val="134"/>
      </rPr>
      <t>仓储管理 *</t>
    </r>
  </si>
  <si>
    <r>
      <rPr>
        <sz val="9"/>
        <color rgb="FF000000"/>
        <rFont val="宋体"/>
        <charset val="134"/>
      </rPr>
      <t>采购与供应链管理 *</t>
    </r>
  </si>
  <si>
    <r>
      <rPr>
        <sz val="9"/>
        <color rgb="FF000000"/>
        <rFont val="宋体"/>
        <charset val="134"/>
      </rPr>
      <t>运输管理 *</t>
    </r>
  </si>
  <si>
    <r>
      <rPr>
        <sz val="9"/>
        <color rgb="FF000000"/>
        <rFont val="宋体"/>
        <charset val="134"/>
      </rPr>
      <t>库存管理 *</t>
    </r>
  </si>
  <si>
    <r>
      <rPr>
        <sz val="9"/>
        <color rgb="FF000000"/>
        <rFont val="宋体"/>
        <charset val="134"/>
      </rPr>
      <t>供应链管理 *</t>
    </r>
  </si>
  <si>
    <r>
      <rPr>
        <sz val="9"/>
        <color rgb="FF000000"/>
        <rFont val="宋体"/>
        <charset val="134"/>
      </rPr>
      <t>物流市场营销</t>
    </r>
  </si>
  <si>
    <r>
      <rPr>
        <sz val="9"/>
        <color rgb="FF000000"/>
        <rFont val="宋体"/>
        <charset val="134"/>
      </rPr>
      <t>国际货运代理实务</t>
    </r>
  </si>
  <si>
    <r>
      <rPr>
        <sz val="9"/>
        <color rgb="FF000000"/>
        <rFont val="宋体"/>
        <charset val="134"/>
      </rPr>
      <t>建筑材料</t>
    </r>
  </si>
  <si>
    <r>
      <rPr>
        <sz val="9"/>
        <color rgb="FF000000"/>
        <rFont val="宋体"/>
        <charset val="134"/>
      </rPr>
      <t>建筑工程测量</t>
    </r>
  </si>
  <si>
    <r>
      <rPr>
        <sz val="9"/>
        <color rgb="FF000000"/>
        <rFont val="宋体"/>
        <charset val="134"/>
      </rPr>
      <t>工程经济*</t>
    </r>
  </si>
  <si>
    <r>
      <rPr>
        <sz val="9"/>
        <color rgb="FF000000"/>
        <rFont val="宋体"/>
        <charset val="134"/>
      </rPr>
      <t>建筑工程计量与计价*</t>
    </r>
  </si>
  <si>
    <r>
      <rPr>
        <sz val="9"/>
        <color rgb="FF000000"/>
        <rFont val="宋体"/>
        <charset val="134"/>
      </rPr>
      <t>建设法规与案例分析</t>
    </r>
  </si>
  <si>
    <r>
      <rPr>
        <sz val="9"/>
        <color rgb="FF000000"/>
        <rFont val="宋体"/>
        <charset val="134"/>
      </rPr>
      <t>测量实训</t>
    </r>
  </si>
  <si>
    <r>
      <rPr>
        <sz val="9"/>
        <color rgb="FF000000"/>
        <rFont val="宋体"/>
        <charset val="134"/>
      </rPr>
      <t>建设施工技术实训</t>
    </r>
  </si>
  <si>
    <r>
      <rPr>
        <b/>
        <sz val="9"/>
        <color rgb="FF000000"/>
        <rFont val="Arial"/>
        <charset val="134"/>
      </rPr>
      <t>√</t>
    </r>
  </si>
  <si>
    <r>
      <rPr>
        <sz val="9"/>
        <color rgb="FF000000"/>
        <rFont val="宋体"/>
        <charset val="134"/>
      </rPr>
      <t>新媒体概论</t>
    </r>
  </si>
  <si>
    <r>
      <rPr>
        <sz val="9"/>
        <color rgb="FF000000"/>
        <rFont val="宋体"/>
        <charset val="134"/>
      </rPr>
      <t>Photoshop</t>
    </r>
  </si>
  <si>
    <r>
      <rPr>
        <sz val="9"/>
        <color rgb="FF000000"/>
        <rFont val="宋体"/>
        <charset val="134"/>
      </rPr>
      <t>平面广告设计</t>
    </r>
  </si>
  <si>
    <r>
      <rPr>
        <sz val="9"/>
        <color rgb="FF000000"/>
        <rFont val="宋体"/>
        <charset val="134"/>
      </rPr>
      <t>影视鉴片</t>
    </r>
  </si>
  <si>
    <r>
      <rPr>
        <sz val="9"/>
        <color rgb="FF000000"/>
        <rFont val="宋体"/>
        <charset val="134"/>
      </rPr>
      <t>剪辑技巧</t>
    </r>
  </si>
  <si>
    <r>
      <rPr>
        <sz val="9"/>
        <color rgb="FF000000"/>
        <rFont val="宋体"/>
        <charset val="134"/>
      </rPr>
      <t>必修</t>
    </r>
  </si>
  <si>
    <r>
      <rPr>
        <sz val="9"/>
        <color rgb="FF000000"/>
        <rFont val="宋体"/>
        <charset val="134"/>
      </rPr>
      <t>短视频创作与运营*</t>
    </r>
  </si>
  <si>
    <r>
      <rPr>
        <sz val="9"/>
        <color rgb="FF000000"/>
        <rFont val="宋体"/>
        <charset val="134"/>
      </rPr>
      <t>摄影技术*</t>
    </r>
  </si>
  <si>
    <r>
      <rPr>
        <sz val="9"/>
        <color rgb="FF000000"/>
        <rFont val="宋体"/>
        <charset val="134"/>
      </rPr>
      <t>剧本创作*</t>
    </r>
  </si>
  <si>
    <r>
      <rPr>
        <sz val="9"/>
        <color rgb="FF000000"/>
        <rFont val="宋体"/>
        <charset val="134"/>
      </rPr>
      <t>广告策划与文案设计*</t>
    </r>
  </si>
  <si>
    <r>
      <rPr>
        <sz val="9"/>
        <color rgb="FF000000"/>
        <rFont val="宋体"/>
        <charset val="134"/>
      </rPr>
      <t>场面调度*</t>
    </r>
  </si>
  <si>
    <r>
      <rPr>
        <sz val="9"/>
        <color rgb="FF000000"/>
        <rFont val="宋体"/>
        <charset val="134"/>
      </rPr>
      <t>Final cut剪辑*</t>
    </r>
  </si>
  <si>
    <r>
      <rPr>
        <sz val="9"/>
        <color rgb="FF000000"/>
        <rFont val="Arial"/>
        <charset val="134"/>
      </rPr>
      <t>教</t>
    </r>
  </si>
  <si>
    <r>
      <rPr>
        <sz val="9"/>
        <color rgb="FF000000"/>
        <rFont val="宋体"/>
        <charset val="134"/>
      </rPr>
      <t>综合项目实战</t>
    </r>
  </si>
  <si>
    <r>
      <rPr>
        <sz val="9"/>
        <color rgb="FF000000"/>
        <rFont val="宋体"/>
        <charset val="134"/>
      </rPr>
      <t>平面案例综合实战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</si>
</sst>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42">
    <font>
      <sz val="11"/>
      <color theme="1"/>
      <name val="宋体"/>
      <charset val="134"/>
      <scheme val="minor"/>
    </font>
    <font>
      <b/>
      <sz val="9"/>
      <color rgb="FF000000"/>
      <name val="宋体"/>
      <charset val="134"/>
    </font>
    <font>
      <sz val="9"/>
      <color rgb="FF000000"/>
      <name val="Arial"/>
      <charset val="134"/>
    </font>
    <font>
      <b/>
      <sz val="9"/>
      <color rgb="FF000000"/>
      <name val="Times New Roman"/>
      <charset val="134"/>
    </font>
    <font>
      <sz val="7.5"/>
      <color rgb="FF000000"/>
      <name val="Times New Roman"/>
      <charset val="134"/>
    </font>
    <font>
      <sz val="9"/>
      <color rgb="FF000000"/>
      <name val="宋体"/>
      <charset val="134"/>
    </font>
    <font>
      <sz val="7.5"/>
      <color rgb="FF000000"/>
      <name val="宋体"/>
      <charset val="134"/>
    </font>
    <font>
      <b/>
      <sz val="9"/>
      <color theme="1"/>
      <name val="Times New Roman"/>
      <charset val="134"/>
    </font>
    <font>
      <sz val="9"/>
      <color rgb="FF000000"/>
      <name val="Times New Roman"/>
      <charset val="134"/>
    </font>
    <font>
      <b/>
      <sz val="7.5"/>
      <color theme="1"/>
      <name val="Times New Roman"/>
      <charset val="134"/>
    </font>
    <font>
      <b/>
      <sz val="7.5"/>
      <color rgb="FF000000"/>
      <name val="Times New Roman"/>
      <charset val="134"/>
    </font>
    <font>
      <b/>
      <sz val="9"/>
      <color theme="1"/>
      <name val="宋体"/>
      <charset val="134"/>
    </font>
    <font>
      <b/>
      <sz val="7.5"/>
      <color rgb="FF000000"/>
      <name val="Arial"/>
      <charset val="134"/>
    </font>
    <font>
      <sz val="10.5"/>
      <color rgb="FF000000"/>
      <name val="宋体"/>
      <charset val="134"/>
    </font>
    <font>
      <b/>
      <sz val="9"/>
      <color rgb="FF000000"/>
      <name val="Arial"/>
      <charset val="134"/>
    </font>
    <font>
      <sz val="9"/>
      <color theme="1"/>
      <name val="宋体"/>
      <charset val="134"/>
    </font>
    <font>
      <sz val="7.5"/>
      <color theme="1"/>
      <name val="Times New Roman"/>
      <charset val="134"/>
    </font>
    <font>
      <sz val="9"/>
      <color theme="1"/>
      <name val="Times New Roman"/>
      <charset val="134"/>
    </font>
    <font>
      <b/>
      <sz val="7.5"/>
      <color theme="1"/>
      <name val="Arial"/>
      <charset val="134"/>
    </font>
    <font>
      <sz val="10.5"/>
      <color theme="1"/>
      <name val="宋体"/>
      <charset val="134"/>
    </font>
    <font>
      <sz val="7.5"/>
      <color theme="1"/>
      <name val="宋体"/>
      <charset val="134"/>
    </font>
    <font>
      <sz val="16"/>
      <color rgb="FF000000"/>
      <name val="宋体"/>
      <charset val="134"/>
    </font>
    <font>
      <b/>
      <sz val="9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/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37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29" fillId="0" borderId="38" applyNumberFormat="0" applyFill="0" applyAlignment="0" applyProtection="0">
      <alignment vertical="center"/>
    </xf>
    <xf numFmtId="0" fontId="30" fillId="0" borderId="3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40" applyNumberFormat="0" applyAlignment="0" applyProtection="0">
      <alignment vertical="center"/>
    </xf>
    <xf numFmtId="0" fontId="32" fillId="5" borderId="41" applyNumberFormat="0" applyAlignment="0" applyProtection="0">
      <alignment vertical="center"/>
    </xf>
    <xf numFmtId="0" fontId="33" fillId="5" borderId="40" applyNumberFormat="0" applyAlignment="0" applyProtection="0">
      <alignment vertical="center"/>
    </xf>
    <xf numFmtId="0" fontId="34" fillId="6" borderId="42" applyNumberFormat="0" applyAlignment="0" applyProtection="0">
      <alignment vertical="center"/>
    </xf>
    <xf numFmtId="0" fontId="35" fillId="0" borderId="43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</cellStyleXfs>
  <cellXfs count="19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3" fillId="0" borderId="19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7" xfId="0" applyBorder="1">
      <alignment vertical="center"/>
    </xf>
    <xf numFmtId="0" fontId="0" fillId="0" borderId="24" xfId="0" applyBorder="1">
      <alignment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wrapText="1"/>
    </xf>
    <xf numFmtId="0" fontId="5" fillId="0" borderId="3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76" fontId="7" fillId="0" borderId="19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top" wrapText="1"/>
    </xf>
    <xf numFmtId="0" fontId="19" fillId="0" borderId="28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top" wrapText="1"/>
    </xf>
    <xf numFmtId="0" fontId="18" fillId="0" borderId="2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3" fillId="0" borderId="32" xfId="0" applyFont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top" wrapText="1"/>
    </xf>
    <xf numFmtId="0" fontId="20" fillId="0" borderId="28" xfId="0" applyFont="1" applyBorder="1" applyAlignment="1">
      <alignment horizontal="center" vertical="top" wrapText="1"/>
    </xf>
    <xf numFmtId="0" fontId="16" fillId="0" borderId="28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36" xfId="0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top" wrapText="1"/>
    </xf>
    <xf numFmtId="0" fontId="14" fillId="2" borderId="1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0" fillId="0" borderId="32" xfId="0" applyBorder="1">
      <alignment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7"/>
  <sheetViews>
    <sheetView topLeftCell="A20" workbookViewId="0">
      <selection activeCell="P31" sqref="P31"/>
    </sheetView>
  </sheetViews>
  <sheetFormatPr defaultColWidth="8.88888888888889" defaultRowHeight="14.4"/>
  <cols>
    <col min="1" max="4" width="2.33333333333333" customWidth="1"/>
    <col min="7" max="19" width="6.44444444444444" customWidth="1"/>
  </cols>
  <sheetData>
    <row r="1" ht="17.4" customHeight="1" spans="1:19">
      <c r="A1" s="1" t="s">
        <v>0</v>
      </c>
      <c r="B1" s="2" t="s">
        <v>1</v>
      </c>
      <c r="C1" s="3"/>
      <c r="D1" s="4" t="s">
        <v>2</v>
      </c>
      <c r="E1" s="5" t="s">
        <v>3</v>
      </c>
      <c r="F1" s="5" t="s">
        <v>4</v>
      </c>
      <c r="G1" s="4"/>
      <c r="H1" s="4"/>
      <c r="I1" s="5" t="s">
        <v>5</v>
      </c>
      <c r="J1" s="5"/>
      <c r="K1" s="5"/>
      <c r="L1" s="5"/>
      <c r="M1" s="5"/>
      <c r="N1" s="5"/>
      <c r="O1" s="5"/>
      <c r="P1" s="5"/>
      <c r="Q1" s="2" t="s">
        <v>6</v>
      </c>
      <c r="R1" s="44"/>
      <c r="S1" s="45"/>
    </row>
    <row r="2" ht="17.4" customHeight="1" spans="1:19">
      <c r="A2" s="6" t="s">
        <v>7</v>
      </c>
      <c r="B2" s="7" t="s">
        <v>8</v>
      </c>
      <c r="C2" s="8"/>
      <c r="D2" s="9" t="s">
        <v>9</v>
      </c>
      <c r="E2" s="5"/>
      <c r="F2" s="5"/>
      <c r="G2" s="9" t="s">
        <v>10</v>
      </c>
      <c r="H2" s="9" t="s">
        <v>11</v>
      </c>
      <c r="I2" s="5"/>
      <c r="J2" s="5"/>
      <c r="K2" s="5"/>
      <c r="L2" s="5"/>
      <c r="M2" s="5"/>
      <c r="N2" s="5"/>
      <c r="O2" s="5"/>
      <c r="P2" s="5"/>
      <c r="Q2" s="46" t="s">
        <v>12</v>
      </c>
      <c r="R2" s="47"/>
      <c r="S2" s="48"/>
    </row>
    <row r="3" ht="17.4" customHeight="1" spans="1:19">
      <c r="A3" s="6" t="s">
        <v>13</v>
      </c>
      <c r="B3" s="10"/>
      <c r="C3" s="11"/>
      <c r="D3" s="12"/>
      <c r="E3" s="5"/>
      <c r="F3" s="5"/>
      <c r="G3" s="9"/>
      <c r="H3" s="9" t="s">
        <v>10</v>
      </c>
      <c r="I3" s="39" t="s">
        <v>14</v>
      </c>
      <c r="J3" s="39" t="s">
        <v>14</v>
      </c>
      <c r="K3" s="39" t="s">
        <v>15</v>
      </c>
      <c r="L3" s="31" t="s">
        <v>16</v>
      </c>
      <c r="M3" s="31" t="s">
        <v>17</v>
      </c>
      <c r="N3" s="31" t="s">
        <v>18</v>
      </c>
      <c r="O3" s="31" t="s">
        <v>19</v>
      </c>
      <c r="P3" s="31" t="s">
        <v>20</v>
      </c>
      <c r="Q3" s="39" t="s">
        <v>21</v>
      </c>
      <c r="R3" s="49" t="s">
        <v>22</v>
      </c>
      <c r="S3" s="50"/>
    </row>
    <row r="4" ht="17.4" customHeight="1" spans="1:19">
      <c r="A4" s="13"/>
      <c r="B4" s="10"/>
      <c r="C4" s="11"/>
      <c r="D4" s="12"/>
      <c r="E4" s="5"/>
      <c r="F4" s="5"/>
      <c r="G4" s="9" t="s">
        <v>23</v>
      </c>
      <c r="H4" s="9" t="s">
        <v>24</v>
      </c>
      <c r="I4" s="9" t="s">
        <v>25</v>
      </c>
      <c r="J4" s="9" t="s">
        <v>26</v>
      </c>
      <c r="K4" s="9" t="s">
        <v>27</v>
      </c>
      <c r="L4" s="31"/>
      <c r="M4" s="31"/>
      <c r="N4" s="31"/>
      <c r="O4" s="31"/>
      <c r="P4" s="31"/>
      <c r="Q4" s="9" t="s">
        <v>7</v>
      </c>
      <c r="R4" s="7" t="s">
        <v>6</v>
      </c>
      <c r="S4" s="51"/>
    </row>
    <row r="5" ht="17.4" customHeight="1" spans="1:19">
      <c r="A5" s="13"/>
      <c r="B5" s="10"/>
      <c r="C5" s="11"/>
      <c r="D5" s="12"/>
      <c r="E5" s="5"/>
      <c r="F5" s="5"/>
      <c r="G5" s="12"/>
      <c r="H5" s="12"/>
      <c r="I5" s="9" t="s">
        <v>28</v>
      </c>
      <c r="J5" s="9" t="s">
        <v>28</v>
      </c>
      <c r="K5" s="9" t="s">
        <v>15</v>
      </c>
      <c r="L5" s="31"/>
      <c r="M5" s="31"/>
      <c r="N5" s="31"/>
      <c r="O5" s="31"/>
      <c r="P5" s="31"/>
      <c r="Q5" s="9" t="s">
        <v>29</v>
      </c>
      <c r="R5" s="10"/>
      <c r="S5" s="52"/>
    </row>
    <row r="6" ht="17.4" customHeight="1" spans="1:19">
      <c r="A6" s="13"/>
      <c r="B6" s="10"/>
      <c r="C6" s="11"/>
      <c r="D6" s="12"/>
      <c r="E6" s="5"/>
      <c r="F6" s="5"/>
      <c r="G6" s="12"/>
      <c r="H6" s="12"/>
      <c r="I6" s="9" t="s">
        <v>10</v>
      </c>
      <c r="J6" s="9" t="s">
        <v>10</v>
      </c>
      <c r="K6" s="9" t="s">
        <v>30</v>
      </c>
      <c r="L6" s="31"/>
      <c r="M6" s="31"/>
      <c r="N6" s="31"/>
      <c r="O6" s="31"/>
      <c r="P6" s="31"/>
      <c r="Q6" s="9" t="s">
        <v>31</v>
      </c>
      <c r="R6" s="15"/>
      <c r="S6" s="53"/>
    </row>
    <row r="7" ht="17.4" customHeight="1" spans="1:19">
      <c r="A7" s="14"/>
      <c r="B7" s="15"/>
      <c r="C7" s="16"/>
      <c r="D7" s="17"/>
      <c r="E7" s="5"/>
      <c r="F7" s="5"/>
      <c r="G7" s="17"/>
      <c r="H7" s="17"/>
      <c r="I7" s="17"/>
      <c r="J7" s="17"/>
      <c r="K7" s="17"/>
      <c r="L7" s="31"/>
      <c r="M7" s="31"/>
      <c r="N7" s="31"/>
      <c r="O7" s="31"/>
      <c r="P7" s="31"/>
      <c r="Q7" s="54" t="s">
        <v>32</v>
      </c>
      <c r="R7" s="31" t="s">
        <v>33</v>
      </c>
      <c r="S7" s="55" t="s">
        <v>34</v>
      </c>
    </row>
    <row r="8" ht="44.7" customHeight="1" spans="1:19">
      <c r="A8" s="18" t="s">
        <v>35</v>
      </c>
      <c r="B8" s="19">
        <v>1</v>
      </c>
      <c r="C8" s="19"/>
      <c r="D8" s="20"/>
      <c r="E8" s="176" t="s">
        <v>36</v>
      </c>
      <c r="F8" s="177" t="s">
        <v>37</v>
      </c>
      <c r="G8" s="171">
        <v>3</v>
      </c>
      <c r="H8" s="171">
        <v>48</v>
      </c>
      <c r="I8" s="171">
        <f>H8-J8</f>
        <v>40</v>
      </c>
      <c r="J8" s="171">
        <v>8</v>
      </c>
      <c r="K8" s="171"/>
      <c r="L8" s="184"/>
      <c r="M8" s="184">
        <v>48</v>
      </c>
      <c r="N8" s="184"/>
      <c r="O8" s="184"/>
      <c r="P8" s="184"/>
      <c r="Q8" s="185" t="s">
        <v>38</v>
      </c>
      <c r="R8" s="184"/>
      <c r="S8" s="186" t="s">
        <v>39</v>
      </c>
    </row>
    <row r="9" ht="23.1" customHeight="1" spans="1:19">
      <c r="A9" s="25" t="s">
        <v>40</v>
      </c>
      <c r="B9" s="19">
        <v>2</v>
      </c>
      <c r="C9" s="19"/>
      <c r="D9" s="28"/>
      <c r="E9" s="178" t="s">
        <v>41</v>
      </c>
      <c r="F9" s="22" t="s">
        <v>37</v>
      </c>
      <c r="G9" s="19">
        <v>3</v>
      </c>
      <c r="H9" s="19">
        <v>48</v>
      </c>
      <c r="I9" s="171">
        <f t="shared" ref="I9:I33" si="0">H9-J9</f>
        <v>40</v>
      </c>
      <c r="J9" s="19">
        <v>8</v>
      </c>
      <c r="K9" s="19"/>
      <c r="L9" s="19"/>
      <c r="M9" s="19"/>
      <c r="N9" s="19">
        <v>48</v>
      </c>
      <c r="O9" s="31"/>
      <c r="P9" s="31"/>
      <c r="Q9" s="56" t="s">
        <v>38</v>
      </c>
      <c r="R9" s="58"/>
      <c r="S9" s="187" t="s">
        <v>39</v>
      </c>
    </row>
    <row r="10" ht="32" customHeight="1" spans="1:19">
      <c r="A10" s="25" t="s">
        <v>42</v>
      </c>
      <c r="B10" s="19">
        <v>3</v>
      </c>
      <c r="C10" s="19"/>
      <c r="D10" s="28"/>
      <c r="E10" s="178" t="s">
        <v>43</v>
      </c>
      <c r="F10" s="22" t="s">
        <v>37</v>
      </c>
      <c r="G10" s="19">
        <v>3</v>
      </c>
      <c r="H10" s="19">
        <v>48</v>
      </c>
      <c r="I10" s="171">
        <f t="shared" si="0"/>
        <v>44</v>
      </c>
      <c r="J10" s="19">
        <v>4</v>
      </c>
      <c r="K10" s="19"/>
      <c r="L10" s="41">
        <v>48</v>
      </c>
      <c r="M10" s="19"/>
      <c r="N10" s="19"/>
      <c r="O10" s="19"/>
      <c r="P10" s="19"/>
      <c r="Q10" s="56" t="s">
        <v>38</v>
      </c>
      <c r="R10" s="19"/>
      <c r="S10" s="187" t="s">
        <v>39</v>
      </c>
    </row>
    <row r="11" ht="15.9" customHeight="1" spans="1:19">
      <c r="A11" s="25" t="s">
        <v>44</v>
      </c>
      <c r="B11" s="19">
        <v>4</v>
      </c>
      <c r="C11" s="19"/>
      <c r="D11" s="28"/>
      <c r="E11" s="178" t="s">
        <v>45</v>
      </c>
      <c r="F11" s="22" t="s">
        <v>37</v>
      </c>
      <c r="G11" s="19">
        <v>1</v>
      </c>
      <c r="H11" s="19">
        <v>16</v>
      </c>
      <c r="I11" s="171">
        <f t="shared" si="0"/>
        <v>16</v>
      </c>
      <c r="J11" s="31"/>
      <c r="K11" s="31"/>
      <c r="L11" s="41">
        <v>4</v>
      </c>
      <c r="M11" s="19">
        <v>4</v>
      </c>
      <c r="N11" s="41">
        <v>4</v>
      </c>
      <c r="O11" s="19">
        <v>4</v>
      </c>
      <c r="P11" s="19"/>
      <c r="Q11" s="56" t="s">
        <v>38</v>
      </c>
      <c r="R11" s="19"/>
      <c r="S11" s="187" t="s">
        <v>39</v>
      </c>
    </row>
    <row r="12" ht="23.1" customHeight="1" spans="1:19">
      <c r="A12" s="25" t="s">
        <v>46</v>
      </c>
      <c r="B12" s="19">
        <v>5</v>
      </c>
      <c r="C12" s="19"/>
      <c r="D12" s="28"/>
      <c r="E12" s="176" t="s">
        <v>47</v>
      </c>
      <c r="F12" s="179" t="s">
        <v>37</v>
      </c>
      <c r="G12" s="19">
        <v>6</v>
      </c>
      <c r="H12" s="19">
        <v>96</v>
      </c>
      <c r="I12" s="171">
        <f t="shared" si="0"/>
        <v>80</v>
      </c>
      <c r="J12" s="31">
        <v>16</v>
      </c>
      <c r="K12" s="31"/>
      <c r="L12" s="19">
        <v>48</v>
      </c>
      <c r="M12">
        <v>48</v>
      </c>
      <c r="N12" s="19"/>
      <c r="O12" s="19"/>
      <c r="P12" s="19"/>
      <c r="Q12" s="56" t="s">
        <v>38</v>
      </c>
      <c r="R12" s="188" t="s">
        <v>39</v>
      </c>
      <c r="S12" s="59"/>
    </row>
    <row r="13" ht="24" customHeight="1" spans="1:19">
      <c r="A13" s="13"/>
      <c r="B13" s="19">
        <v>6</v>
      </c>
      <c r="C13" s="19"/>
      <c r="D13" s="28"/>
      <c r="E13" s="178" t="s">
        <v>48</v>
      </c>
      <c r="F13" s="22" t="s">
        <v>37</v>
      </c>
      <c r="G13" s="19">
        <v>4</v>
      </c>
      <c r="H13" s="19">
        <v>64</v>
      </c>
      <c r="I13" s="171">
        <f t="shared" si="0"/>
        <v>56</v>
      </c>
      <c r="J13" s="19">
        <v>8</v>
      </c>
      <c r="K13" s="19">
        <v>16</v>
      </c>
      <c r="L13" s="41">
        <v>64</v>
      </c>
      <c r="M13" s="19"/>
      <c r="N13" s="19"/>
      <c r="O13" s="19"/>
      <c r="P13" s="19"/>
      <c r="Q13" s="56" t="s">
        <v>38</v>
      </c>
      <c r="R13" s="19"/>
      <c r="S13" s="187" t="s">
        <v>39</v>
      </c>
    </row>
    <row r="14" ht="23.1" customHeight="1" spans="1:19">
      <c r="A14" s="13"/>
      <c r="B14" s="19">
        <v>7</v>
      </c>
      <c r="C14" s="19"/>
      <c r="D14" s="28"/>
      <c r="E14" s="178" t="s">
        <v>49</v>
      </c>
      <c r="F14" s="22" t="s">
        <v>37</v>
      </c>
      <c r="G14" s="19">
        <v>8</v>
      </c>
      <c r="H14" s="19">
        <v>128</v>
      </c>
      <c r="I14" s="171">
        <f t="shared" si="0"/>
        <v>96</v>
      </c>
      <c r="J14" s="31">
        <v>32</v>
      </c>
      <c r="K14" s="31"/>
      <c r="L14" s="41">
        <v>32</v>
      </c>
      <c r="M14" s="41">
        <v>32</v>
      </c>
      <c r="N14" s="41">
        <v>32</v>
      </c>
      <c r="O14" s="41">
        <v>32</v>
      </c>
      <c r="P14" s="19"/>
      <c r="Q14" s="56" t="s">
        <v>38</v>
      </c>
      <c r="R14" s="188" t="s">
        <v>39</v>
      </c>
      <c r="S14" s="59"/>
    </row>
    <row r="15" ht="15.9" customHeight="1" spans="1:19">
      <c r="A15" s="13"/>
      <c r="B15" s="19">
        <v>8</v>
      </c>
      <c r="C15" s="19"/>
      <c r="D15" s="28"/>
      <c r="E15" s="178" t="s">
        <v>50</v>
      </c>
      <c r="F15" s="22" t="s">
        <v>51</v>
      </c>
      <c r="G15" s="19">
        <v>2</v>
      </c>
      <c r="H15" s="19">
        <v>32</v>
      </c>
      <c r="I15" s="171">
        <f t="shared" si="0"/>
        <v>32</v>
      </c>
      <c r="J15" s="31"/>
      <c r="K15" s="31"/>
      <c r="L15" s="41">
        <v>32</v>
      </c>
      <c r="M15" s="19"/>
      <c r="N15" s="19"/>
      <c r="O15" s="19"/>
      <c r="P15" s="19"/>
      <c r="Q15" s="56" t="s">
        <v>38</v>
      </c>
      <c r="R15" s="19"/>
      <c r="S15" s="187" t="s">
        <v>39</v>
      </c>
    </row>
    <row r="16" ht="23.1" customHeight="1" spans="1:19">
      <c r="A16" s="13"/>
      <c r="B16" s="19">
        <v>9</v>
      </c>
      <c r="C16" s="19"/>
      <c r="D16" s="28"/>
      <c r="E16" s="178" t="s">
        <v>52</v>
      </c>
      <c r="F16" s="22" t="s">
        <v>37</v>
      </c>
      <c r="G16" s="19">
        <v>2</v>
      </c>
      <c r="H16" s="19">
        <v>32</v>
      </c>
      <c r="I16" s="171">
        <f t="shared" si="0"/>
        <v>32</v>
      </c>
      <c r="J16" s="31"/>
      <c r="K16" s="31"/>
      <c r="L16" s="19"/>
      <c r="M16" s="19">
        <v>32</v>
      </c>
      <c r="N16" s="19"/>
      <c r="O16" s="19"/>
      <c r="P16" s="19"/>
      <c r="Q16" s="56" t="s">
        <v>38</v>
      </c>
      <c r="R16" s="19"/>
      <c r="S16" s="189" t="s">
        <v>53</v>
      </c>
    </row>
    <row r="17" ht="44.7" customHeight="1" spans="1:19">
      <c r="A17" s="14"/>
      <c r="B17" s="19">
        <v>10</v>
      </c>
      <c r="C17" s="19"/>
      <c r="D17" s="28"/>
      <c r="E17" s="178" t="s">
        <v>54</v>
      </c>
      <c r="F17" s="22" t="s">
        <v>37</v>
      </c>
      <c r="G17" s="19">
        <v>2</v>
      </c>
      <c r="H17" s="19">
        <v>32</v>
      </c>
      <c r="I17" s="171">
        <f t="shared" si="0"/>
        <v>32</v>
      </c>
      <c r="J17" s="31"/>
      <c r="K17" s="31"/>
      <c r="L17" s="41">
        <v>32</v>
      </c>
      <c r="M17" s="132"/>
      <c r="N17" s="19"/>
      <c r="O17" s="19"/>
      <c r="P17" s="19"/>
      <c r="Q17" s="56" t="s">
        <v>38</v>
      </c>
      <c r="R17" s="19"/>
      <c r="S17" s="189" t="s">
        <v>53</v>
      </c>
    </row>
    <row r="18" ht="23.1" customHeight="1" spans="1:19">
      <c r="A18" s="18" t="s">
        <v>55</v>
      </c>
      <c r="B18" s="19">
        <v>11</v>
      </c>
      <c r="C18" s="19"/>
      <c r="D18" s="28"/>
      <c r="E18" s="36" t="s">
        <v>56</v>
      </c>
      <c r="F18" s="22" t="s">
        <v>37</v>
      </c>
      <c r="G18" s="19">
        <v>5</v>
      </c>
      <c r="H18" s="19">
        <v>96</v>
      </c>
      <c r="I18" s="171">
        <f t="shared" si="0"/>
        <v>88</v>
      </c>
      <c r="J18" s="19">
        <v>8</v>
      </c>
      <c r="K18" s="19">
        <v>24</v>
      </c>
      <c r="L18" s="19">
        <v>80</v>
      </c>
      <c r="M18" s="19"/>
      <c r="N18" s="19"/>
      <c r="O18" s="19"/>
      <c r="P18" s="19"/>
      <c r="Q18" s="56" t="s">
        <v>38</v>
      </c>
      <c r="R18" s="56" t="s">
        <v>38</v>
      </c>
      <c r="S18" s="59"/>
    </row>
    <row r="19" ht="23.1" customHeight="1" spans="1:19">
      <c r="A19" s="25" t="s">
        <v>57</v>
      </c>
      <c r="B19" s="19">
        <v>12</v>
      </c>
      <c r="C19" s="19"/>
      <c r="D19" s="28"/>
      <c r="E19" s="178" t="s">
        <v>58</v>
      </c>
      <c r="F19" s="22" t="s">
        <v>37</v>
      </c>
      <c r="G19" s="19">
        <v>5</v>
      </c>
      <c r="H19" s="19">
        <v>96</v>
      </c>
      <c r="I19" s="171">
        <f t="shared" si="0"/>
        <v>80</v>
      </c>
      <c r="J19" s="19">
        <v>16</v>
      </c>
      <c r="K19" s="19">
        <v>16</v>
      </c>
      <c r="L19" s="19"/>
      <c r="M19" s="19">
        <v>80</v>
      </c>
      <c r="N19" s="19"/>
      <c r="O19" s="19"/>
      <c r="P19" s="19"/>
      <c r="Q19" s="56" t="s">
        <v>38</v>
      </c>
      <c r="R19" s="56" t="s">
        <v>38</v>
      </c>
      <c r="S19" s="59"/>
    </row>
    <row r="20" ht="23.1" customHeight="1" spans="1:19">
      <c r="A20" s="25" t="s">
        <v>46</v>
      </c>
      <c r="B20" s="19">
        <v>13</v>
      </c>
      <c r="C20" s="19"/>
      <c r="D20" s="28"/>
      <c r="E20" s="178" t="s">
        <v>59</v>
      </c>
      <c r="F20" s="22" t="s">
        <v>37</v>
      </c>
      <c r="G20" s="19">
        <v>5</v>
      </c>
      <c r="H20" s="19">
        <v>80</v>
      </c>
      <c r="I20" s="171">
        <f t="shared" si="0"/>
        <v>72</v>
      </c>
      <c r="J20" s="19">
        <v>8</v>
      </c>
      <c r="K20" s="19"/>
      <c r="L20" s="19">
        <v>80</v>
      </c>
      <c r="M20" s="19"/>
      <c r="N20" s="19"/>
      <c r="O20" s="19"/>
      <c r="P20" s="19"/>
      <c r="Q20" s="56" t="s">
        <v>38</v>
      </c>
      <c r="R20" s="56" t="s">
        <v>38</v>
      </c>
      <c r="S20" s="59"/>
    </row>
    <row r="21" ht="15.9" customHeight="1" spans="1:19">
      <c r="A21" s="14"/>
      <c r="B21" s="19">
        <v>14</v>
      </c>
      <c r="C21" s="19"/>
      <c r="D21" s="28"/>
      <c r="E21" s="178" t="s">
        <v>60</v>
      </c>
      <c r="F21" s="22" t="s">
        <v>37</v>
      </c>
      <c r="G21" s="19">
        <v>5</v>
      </c>
      <c r="H21" s="19">
        <v>80</v>
      </c>
      <c r="I21" s="171">
        <f t="shared" si="0"/>
        <v>72</v>
      </c>
      <c r="J21" s="19">
        <v>8</v>
      </c>
      <c r="K21" s="19">
        <v>8</v>
      </c>
      <c r="L21" s="19"/>
      <c r="M21" s="19">
        <v>80</v>
      </c>
      <c r="N21" s="19"/>
      <c r="O21" s="19"/>
      <c r="P21" s="19"/>
      <c r="Q21" s="56" t="s">
        <v>38</v>
      </c>
      <c r="R21" s="56" t="s">
        <v>38</v>
      </c>
      <c r="S21" s="59"/>
    </row>
    <row r="22" ht="23.1" customHeight="1" spans="1:19">
      <c r="A22" s="32" t="s">
        <v>61</v>
      </c>
      <c r="B22" s="19">
        <v>15</v>
      </c>
      <c r="C22" s="19"/>
      <c r="D22" s="28"/>
      <c r="E22" s="178" t="s">
        <v>62</v>
      </c>
      <c r="F22" s="22" t="s">
        <v>37</v>
      </c>
      <c r="G22" s="19">
        <v>6</v>
      </c>
      <c r="H22" s="19">
        <v>96</v>
      </c>
      <c r="I22" s="171">
        <f t="shared" si="0"/>
        <v>80</v>
      </c>
      <c r="J22" s="19">
        <v>16</v>
      </c>
      <c r="K22" s="19">
        <v>24</v>
      </c>
      <c r="L22" s="19"/>
      <c r="M22" s="19"/>
      <c r="N22" s="19">
        <v>96</v>
      </c>
      <c r="O22" s="19"/>
      <c r="P22" s="19"/>
      <c r="Q22" s="56" t="s">
        <v>38</v>
      </c>
      <c r="R22" s="56" t="s">
        <v>38</v>
      </c>
      <c r="S22" s="59"/>
    </row>
    <row r="23" ht="23.1" customHeight="1" spans="1:19">
      <c r="A23" s="32"/>
      <c r="B23" s="19">
        <v>16</v>
      </c>
      <c r="C23" s="19"/>
      <c r="D23" s="28"/>
      <c r="E23" s="178" t="s">
        <v>63</v>
      </c>
      <c r="F23" s="22" t="s">
        <v>37</v>
      </c>
      <c r="G23" s="19">
        <v>6</v>
      </c>
      <c r="H23" s="19">
        <v>96</v>
      </c>
      <c r="I23" s="171">
        <f t="shared" si="0"/>
        <v>80</v>
      </c>
      <c r="J23" s="19">
        <v>16</v>
      </c>
      <c r="K23" s="19">
        <v>16</v>
      </c>
      <c r="L23" s="19"/>
      <c r="M23" s="19"/>
      <c r="N23" s="19">
        <v>96</v>
      </c>
      <c r="O23" s="19"/>
      <c r="P23" s="19"/>
      <c r="Q23" s="56" t="s">
        <v>38</v>
      </c>
      <c r="R23" s="56" t="s">
        <v>38</v>
      </c>
      <c r="S23" s="59"/>
    </row>
    <row r="24" ht="23.1" customHeight="1" spans="1:19">
      <c r="A24" s="32"/>
      <c r="B24" s="19">
        <v>17</v>
      </c>
      <c r="C24" s="19"/>
      <c r="D24" s="28"/>
      <c r="E24" s="178" t="s">
        <v>64</v>
      </c>
      <c r="F24" s="22" t="s">
        <v>37</v>
      </c>
      <c r="G24" s="19">
        <v>6</v>
      </c>
      <c r="H24" s="19">
        <v>96</v>
      </c>
      <c r="I24" s="171">
        <f t="shared" si="0"/>
        <v>80</v>
      </c>
      <c r="J24" s="19">
        <v>16</v>
      </c>
      <c r="K24" s="19"/>
      <c r="L24" s="19"/>
      <c r="M24" s="19"/>
      <c r="N24" s="19">
        <v>96</v>
      </c>
      <c r="O24" s="19"/>
      <c r="P24" s="19"/>
      <c r="Q24" s="56" t="s">
        <v>38</v>
      </c>
      <c r="R24" s="56" t="s">
        <v>38</v>
      </c>
      <c r="S24" s="59"/>
    </row>
    <row r="25" ht="33.9" customHeight="1" spans="1:19">
      <c r="A25" s="32"/>
      <c r="B25" s="19">
        <v>18</v>
      </c>
      <c r="C25" s="19"/>
      <c r="D25" s="28"/>
      <c r="E25" s="178" t="s">
        <v>65</v>
      </c>
      <c r="F25" s="22" t="s">
        <v>37</v>
      </c>
      <c r="G25" s="19">
        <v>6</v>
      </c>
      <c r="H25" s="19">
        <v>96</v>
      </c>
      <c r="I25" s="171">
        <f t="shared" si="0"/>
        <v>80</v>
      </c>
      <c r="J25" s="19">
        <v>16</v>
      </c>
      <c r="K25" s="19">
        <v>8</v>
      </c>
      <c r="L25" s="19"/>
      <c r="M25" s="19"/>
      <c r="N25" s="19"/>
      <c r="O25" s="19">
        <v>96</v>
      </c>
      <c r="P25" s="19"/>
      <c r="Q25" s="56" t="s">
        <v>38</v>
      </c>
      <c r="R25" s="56" t="s">
        <v>38</v>
      </c>
      <c r="S25" s="59"/>
    </row>
    <row r="26" ht="23.1" customHeight="1" spans="1:19">
      <c r="A26" s="32"/>
      <c r="B26" s="19">
        <v>19</v>
      </c>
      <c r="C26" s="19"/>
      <c r="D26" s="28"/>
      <c r="E26" s="178" t="s">
        <v>66</v>
      </c>
      <c r="F26" s="22" t="s">
        <v>37</v>
      </c>
      <c r="G26" s="19">
        <v>6</v>
      </c>
      <c r="H26" s="19">
        <v>96</v>
      </c>
      <c r="I26" s="171">
        <f t="shared" si="0"/>
        <v>80</v>
      </c>
      <c r="J26" s="19">
        <v>16</v>
      </c>
      <c r="K26" s="19">
        <v>8</v>
      </c>
      <c r="L26" s="19"/>
      <c r="M26" s="19"/>
      <c r="N26" s="19"/>
      <c r="O26" s="19">
        <v>96</v>
      </c>
      <c r="P26" s="19"/>
      <c r="Q26" s="56" t="s">
        <v>38</v>
      </c>
      <c r="R26" s="56" t="s">
        <v>38</v>
      </c>
      <c r="S26" s="59"/>
    </row>
    <row r="27" ht="33.9" customHeight="1" spans="1:19">
      <c r="A27" s="32"/>
      <c r="B27" s="19">
        <v>20</v>
      </c>
      <c r="C27" s="19"/>
      <c r="D27" s="28"/>
      <c r="E27" s="178" t="s">
        <v>67</v>
      </c>
      <c r="F27" s="22" t="s">
        <v>37</v>
      </c>
      <c r="G27" s="19">
        <v>6</v>
      </c>
      <c r="H27" s="19">
        <v>96</v>
      </c>
      <c r="I27" s="171">
        <f t="shared" si="0"/>
        <v>80</v>
      </c>
      <c r="J27" s="19">
        <v>16</v>
      </c>
      <c r="K27" s="19">
        <v>24</v>
      </c>
      <c r="L27" s="19"/>
      <c r="M27" s="19"/>
      <c r="N27" s="19"/>
      <c r="O27" s="19">
        <v>96</v>
      </c>
      <c r="P27" s="19"/>
      <c r="Q27" s="56" t="s">
        <v>38</v>
      </c>
      <c r="R27" s="56" t="s">
        <v>38</v>
      </c>
      <c r="S27" s="59"/>
    </row>
    <row r="28" ht="23.1" customHeight="1" spans="1:19">
      <c r="A28" s="32"/>
      <c r="B28" s="19">
        <v>21</v>
      </c>
      <c r="C28" s="19"/>
      <c r="D28" s="28"/>
      <c r="E28" s="178" t="s">
        <v>68</v>
      </c>
      <c r="F28" s="22" t="s">
        <v>37</v>
      </c>
      <c r="G28" s="19">
        <v>3</v>
      </c>
      <c r="H28" s="19">
        <v>48</v>
      </c>
      <c r="I28" s="171">
        <f t="shared" si="0"/>
        <v>40</v>
      </c>
      <c r="J28" s="19">
        <v>8</v>
      </c>
      <c r="K28" s="19">
        <v>24</v>
      </c>
      <c r="L28" s="19"/>
      <c r="M28" s="19">
        <v>48</v>
      </c>
      <c r="N28" s="19"/>
      <c r="O28" s="19"/>
      <c r="P28" s="19"/>
      <c r="Q28" s="56" t="s">
        <v>38</v>
      </c>
      <c r="R28" s="56" t="s">
        <v>38</v>
      </c>
      <c r="S28" s="59"/>
    </row>
    <row r="29" ht="15.9" customHeight="1" spans="1:19">
      <c r="A29" s="32"/>
      <c r="B29" s="19">
        <v>22</v>
      </c>
      <c r="C29" s="19"/>
      <c r="D29" s="28"/>
      <c r="E29" s="178" t="s">
        <v>69</v>
      </c>
      <c r="F29" s="22" t="s">
        <v>37</v>
      </c>
      <c r="G29" s="19">
        <v>3</v>
      </c>
      <c r="H29" s="19">
        <v>48</v>
      </c>
      <c r="I29" s="171">
        <f t="shared" si="0"/>
        <v>40</v>
      </c>
      <c r="J29" s="19">
        <v>8</v>
      </c>
      <c r="K29" s="19"/>
      <c r="L29" s="19"/>
      <c r="M29" s="19"/>
      <c r="N29" s="19"/>
      <c r="O29" s="19">
        <v>48</v>
      </c>
      <c r="P29" s="19"/>
      <c r="Q29" s="56" t="s">
        <v>38</v>
      </c>
      <c r="R29" s="56" t="s">
        <v>38</v>
      </c>
      <c r="S29" s="59"/>
    </row>
    <row r="30" ht="15.9" customHeight="1" spans="1:19">
      <c r="A30" s="137"/>
      <c r="B30" s="19"/>
      <c r="C30" s="19"/>
      <c r="D30" s="28"/>
      <c r="E30" s="158" t="s">
        <v>70</v>
      </c>
      <c r="F30" s="88" t="s">
        <v>37</v>
      </c>
      <c r="G30" s="89">
        <v>1</v>
      </c>
      <c r="H30" s="89">
        <v>16</v>
      </c>
      <c r="I30" s="89">
        <v>16</v>
      </c>
      <c r="J30" s="89">
        <v>0</v>
      </c>
      <c r="K30" s="94"/>
      <c r="L30" s="89"/>
      <c r="M30" s="89"/>
      <c r="N30" s="89"/>
      <c r="O30" s="89"/>
      <c r="P30" s="89">
        <v>16</v>
      </c>
      <c r="Q30" s="89" t="s">
        <v>71</v>
      </c>
      <c r="R30" s="89" t="s">
        <v>71</v>
      </c>
      <c r="S30" s="190"/>
    </row>
    <row r="31" ht="15.9" customHeight="1" spans="1:19">
      <c r="A31" s="18" t="s">
        <v>72</v>
      </c>
      <c r="B31" s="19">
        <v>23</v>
      </c>
      <c r="C31" s="19"/>
      <c r="D31" s="28"/>
      <c r="E31" s="180" t="s">
        <v>73</v>
      </c>
      <c r="F31" s="34" t="s">
        <v>37</v>
      </c>
      <c r="G31" s="35">
        <v>1</v>
      </c>
      <c r="H31" s="35">
        <v>16</v>
      </c>
      <c r="I31" s="171">
        <f>H31-J31</f>
        <v>0</v>
      </c>
      <c r="J31" s="35">
        <v>16</v>
      </c>
      <c r="K31" s="35"/>
      <c r="L31" s="35">
        <v>16</v>
      </c>
      <c r="M31" s="35"/>
      <c r="N31" s="35"/>
      <c r="O31" s="35"/>
      <c r="P31" s="35"/>
      <c r="Q31" s="56" t="s">
        <v>38</v>
      </c>
      <c r="R31" s="19"/>
      <c r="S31" s="61" t="s">
        <v>38</v>
      </c>
    </row>
    <row r="32" ht="15.9" customHeight="1" spans="1:19">
      <c r="A32" s="25" t="s">
        <v>74</v>
      </c>
      <c r="B32" s="19">
        <v>24</v>
      </c>
      <c r="C32" s="19"/>
      <c r="D32" s="28"/>
      <c r="E32" s="180" t="s">
        <v>75</v>
      </c>
      <c r="F32" s="34" t="s">
        <v>37</v>
      </c>
      <c r="G32" s="35">
        <v>1</v>
      </c>
      <c r="H32" s="35">
        <v>16</v>
      </c>
      <c r="I32" s="171">
        <f>H32-J32</f>
        <v>0</v>
      </c>
      <c r="J32" s="35">
        <v>16</v>
      </c>
      <c r="K32" s="35"/>
      <c r="L32" s="35"/>
      <c r="M32" s="35"/>
      <c r="N32" s="35"/>
      <c r="O32" s="35"/>
      <c r="P32" s="35">
        <v>16</v>
      </c>
      <c r="Q32" s="56" t="s">
        <v>38</v>
      </c>
      <c r="R32" s="19"/>
      <c r="S32" s="61" t="s">
        <v>38</v>
      </c>
    </row>
    <row r="33" ht="23.1" customHeight="1" spans="1:19">
      <c r="A33" s="25" t="s">
        <v>76</v>
      </c>
      <c r="B33" s="19">
        <v>25</v>
      </c>
      <c r="C33" s="19"/>
      <c r="D33" s="28"/>
      <c r="E33" s="178" t="s">
        <v>77</v>
      </c>
      <c r="F33" s="22" t="s">
        <v>37</v>
      </c>
      <c r="G33" s="19">
        <v>2</v>
      </c>
      <c r="H33" s="19">
        <v>32</v>
      </c>
      <c r="I33" s="171">
        <f>H33-J33</f>
        <v>0</v>
      </c>
      <c r="J33" s="19">
        <v>32</v>
      </c>
      <c r="L33" s="19"/>
      <c r="M33" s="19"/>
      <c r="N33" s="19"/>
      <c r="O33" s="19"/>
      <c r="P33" s="19">
        <v>32</v>
      </c>
      <c r="Q33" s="56" t="s">
        <v>38</v>
      </c>
      <c r="R33" s="19"/>
      <c r="S33" s="61" t="s">
        <v>38</v>
      </c>
    </row>
    <row r="34" ht="23.1" customHeight="1" spans="1:19">
      <c r="A34" s="133" t="s">
        <v>78</v>
      </c>
      <c r="B34" s="19">
        <v>26</v>
      </c>
      <c r="C34" s="19"/>
      <c r="D34" s="28"/>
      <c r="E34" s="181" t="s">
        <v>79</v>
      </c>
      <c r="F34" s="182" t="s">
        <v>37</v>
      </c>
      <c r="G34" s="183">
        <v>3</v>
      </c>
      <c r="H34" s="183">
        <v>48</v>
      </c>
      <c r="I34" s="171">
        <f>H34-J34</f>
        <v>0</v>
      </c>
      <c r="J34" s="183">
        <v>48</v>
      </c>
      <c r="K34" s="183"/>
      <c r="L34" s="183"/>
      <c r="M34" s="183"/>
      <c r="N34" s="183"/>
      <c r="O34" s="183"/>
      <c r="P34" s="183">
        <v>48</v>
      </c>
      <c r="Q34" s="191" t="s">
        <v>38</v>
      </c>
      <c r="R34" s="183"/>
      <c r="S34" s="192" t="s">
        <v>38</v>
      </c>
    </row>
    <row r="35" ht="15.9" customHeight="1" spans="1:19">
      <c r="A35" s="36" t="s">
        <v>80</v>
      </c>
      <c r="B35" s="36"/>
      <c r="C35" s="36"/>
      <c r="D35" s="36"/>
      <c r="E35" s="36"/>
      <c r="F35" s="36"/>
      <c r="G35" s="19">
        <f>SUM(G8:G34)</f>
        <v>104</v>
      </c>
      <c r="H35" s="19">
        <f>SUM(H8:H34)</f>
        <v>1696</v>
      </c>
      <c r="I35" s="19">
        <f t="shared" ref="I35:P35" si="1">SUM(I8:I34)</f>
        <v>1356</v>
      </c>
      <c r="J35" s="19">
        <f t="shared" si="1"/>
        <v>340</v>
      </c>
      <c r="K35" s="19">
        <f t="shared" si="1"/>
        <v>168</v>
      </c>
      <c r="L35" s="19">
        <f t="shared" si="1"/>
        <v>436</v>
      </c>
      <c r="M35" s="19">
        <f t="shared" si="1"/>
        <v>372</v>
      </c>
      <c r="N35" s="19">
        <f t="shared" si="1"/>
        <v>372</v>
      </c>
      <c r="O35" s="19">
        <f t="shared" si="1"/>
        <v>372</v>
      </c>
      <c r="P35" s="19">
        <f t="shared" si="1"/>
        <v>112</v>
      </c>
      <c r="Q35" s="62"/>
      <c r="R35" s="63"/>
      <c r="S35" s="64"/>
    </row>
    <row r="36" ht="15.9" customHeight="1" spans="1:19">
      <c r="A36" s="37"/>
      <c r="B36" s="37"/>
      <c r="C36" s="38" t="s">
        <v>81</v>
      </c>
      <c r="D36" s="38"/>
      <c r="E36" s="38"/>
      <c r="F36" s="38"/>
      <c r="G36" s="38"/>
      <c r="H36" s="38"/>
      <c r="I36" s="43">
        <f>I35/H35</f>
        <v>0.799528301886792</v>
      </c>
      <c r="J36" s="43">
        <f>J35/H35</f>
        <v>0.200471698113208</v>
      </c>
      <c r="K36" s="43">
        <f>K35/H35</f>
        <v>0.0990566037735849</v>
      </c>
      <c r="L36" s="43">
        <f>L35/H35</f>
        <v>0.257075471698113</v>
      </c>
      <c r="M36" s="43">
        <f>M35/H35</f>
        <v>0.219339622641509</v>
      </c>
      <c r="N36" s="43">
        <f>N35/H35</f>
        <v>0.219339622641509</v>
      </c>
      <c r="O36" s="43">
        <f>O35/H35</f>
        <v>0.219339622641509</v>
      </c>
      <c r="P36" s="43">
        <f>P35/H35</f>
        <v>0.0660377358490566</v>
      </c>
      <c r="Q36" s="68"/>
      <c r="R36" s="69"/>
      <c r="S36" s="70"/>
    </row>
    <row r="37" ht="15.15"/>
  </sheetData>
  <mergeCells count="52">
    <mergeCell ref="B1:C1"/>
    <mergeCell ref="Q1:S1"/>
    <mergeCell ref="B2:C2"/>
    <mergeCell ref="Q2:S2"/>
    <mergeCell ref="B3:C3"/>
    <mergeCell ref="R3:S3"/>
    <mergeCell ref="B4:C4"/>
    <mergeCell ref="R4:S4"/>
    <mergeCell ref="B5:C5"/>
    <mergeCell ref="R5:S5"/>
    <mergeCell ref="B6:C6"/>
    <mergeCell ref="R6:S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1:C31"/>
    <mergeCell ref="B32:C32"/>
    <mergeCell ref="B33:C33"/>
    <mergeCell ref="B34:C34"/>
    <mergeCell ref="A35:F35"/>
    <mergeCell ref="A36:B36"/>
    <mergeCell ref="C36:H36"/>
    <mergeCell ref="A22:A29"/>
    <mergeCell ref="E1:E7"/>
    <mergeCell ref="F1:F7"/>
    <mergeCell ref="L3:L7"/>
    <mergeCell ref="M3:M7"/>
    <mergeCell ref="N3:N7"/>
    <mergeCell ref="O3:O7"/>
    <mergeCell ref="P3:P7"/>
    <mergeCell ref="I1:P2"/>
    <mergeCell ref="Q35:S36"/>
  </mergeCells>
  <pageMargins left="0.751388888888889" right="0.751388888888889" top="1" bottom="1" header="0.5" footer="0.5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8"/>
  <sheetViews>
    <sheetView topLeftCell="A23" workbookViewId="0">
      <selection activeCell="I37" sqref="I37:P37"/>
    </sheetView>
  </sheetViews>
  <sheetFormatPr defaultColWidth="8.88888888888889" defaultRowHeight="14.4"/>
  <cols>
    <col min="5" max="5" width="11.1111111111111" customWidth="1"/>
    <col min="9" max="12" width="11.3333333333333"/>
    <col min="15" max="16" width="10.3333333333333"/>
  </cols>
  <sheetData>
    <row r="1" ht="17.4" customHeight="1" spans="1:19">
      <c r="A1" s="1" t="s">
        <v>0</v>
      </c>
      <c r="B1" s="2" t="s">
        <v>1</v>
      </c>
      <c r="C1" s="3"/>
      <c r="D1" s="4" t="s">
        <v>2</v>
      </c>
      <c r="E1" s="5" t="s">
        <v>3</v>
      </c>
      <c r="F1" s="5" t="s">
        <v>4</v>
      </c>
      <c r="G1" s="4"/>
      <c r="H1" s="4"/>
      <c r="I1" s="5" t="s">
        <v>5</v>
      </c>
      <c r="J1" s="5"/>
      <c r="K1" s="5"/>
      <c r="L1" s="5"/>
      <c r="M1" s="5"/>
      <c r="N1" s="5"/>
      <c r="O1" s="5"/>
      <c r="P1" s="5"/>
      <c r="Q1" s="2" t="s">
        <v>6</v>
      </c>
      <c r="R1" s="44"/>
      <c r="S1" s="45"/>
    </row>
    <row r="2" ht="17.4" customHeight="1" spans="1:19">
      <c r="A2" s="6" t="s">
        <v>7</v>
      </c>
      <c r="B2" s="7" t="s">
        <v>8</v>
      </c>
      <c r="C2" s="8"/>
      <c r="D2" s="9" t="s">
        <v>9</v>
      </c>
      <c r="E2" s="5"/>
      <c r="F2" s="5"/>
      <c r="G2" s="9" t="s">
        <v>10</v>
      </c>
      <c r="H2" s="9" t="s">
        <v>11</v>
      </c>
      <c r="I2" s="5"/>
      <c r="J2" s="5"/>
      <c r="K2" s="5"/>
      <c r="L2" s="5"/>
      <c r="M2" s="5"/>
      <c r="N2" s="5"/>
      <c r="O2" s="5"/>
      <c r="P2" s="5"/>
      <c r="Q2" s="46" t="s">
        <v>12</v>
      </c>
      <c r="R2" s="47"/>
      <c r="S2" s="48"/>
    </row>
    <row r="3" ht="17.4" customHeight="1" spans="1:19">
      <c r="A3" s="6" t="s">
        <v>13</v>
      </c>
      <c r="B3" s="10"/>
      <c r="C3" s="11"/>
      <c r="D3" s="12"/>
      <c r="E3" s="5"/>
      <c r="F3" s="5"/>
      <c r="G3" s="9"/>
      <c r="H3" s="9" t="s">
        <v>10</v>
      </c>
      <c r="I3" s="39" t="s">
        <v>14</v>
      </c>
      <c r="J3" s="39" t="s">
        <v>14</v>
      </c>
      <c r="K3" s="39" t="s">
        <v>15</v>
      </c>
      <c r="L3" s="31" t="s">
        <v>16</v>
      </c>
      <c r="M3" s="31" t="s">
        <v>17</v>
      </c>
      <c r="N3" s="31" t="s">
        <v>18</v>
      </c>
      <c r="O3" s="31" t="s">
        <v>19</v>
      </c>
      <c r="P3" s="31" t="s">
        <v>20</v>
      </c>
      <c r="Q3" s="39" t="s">
        <v>21</v>
      </c>
      <c r="R3" s="49" t="s">
        <v>22</v>
      </c>
      <c r="S3" s="50"/>
    </row>
    <row r="4" ht="17.4" customHeight="1" spans="1:19">
      <c r="A4" s="13"/>
      <c r="B4" s="10"/>
      <c r="C4" s="11"/>
      <c r="D4" s="12"/>
      <c r="E4" s="5"/>
      <c r="F4" s="5"/>
      <c r="G4" s="9" t="s">
        <v>23</v>
      </c>
      <c r="H4" s="9" t="s">
        <v>24</v>
      </c>
      <c r="I4" s="9" t="s">
        <v>25</v>
      </c>
      <c r="J4" s="9" t="s">
        <v>26</v>
      </c>
      <c r="K4" s="9" t="s">
        <v>27</v>
      </c>
      <c r="L4" s="31"/>
      <c r="M4" s="31"/>
      <c r="N4" s="31"/>
      <c r="O4" s="31"/>
      <c r="P4" s="31"/>
      <c r="Q4" s="9" t="s">
        <v>7</v>
      </c>
      <c r="R4" s="7" t="s">
        <v>6</v>
      </c>
      <c r="S4" s="51"/>
    </row>
    <row r="5" ht="17.4" customHeight="1" spans="1:19">
      <c r="A5" s="13"/>
      <c r="B5" s="10"/>
      <c r="C5" s="11"/>
      <c r="D5" s="12"/>
      <c r="E5" s="5"/>
      <c r="F5" s="5"/>
      <c r="G5" s="12"/>
      <c r="H5" s="12"/>
      <c r="I5" s="9" t="s">
        <v>28</v>
      </c>
      <c r="J5" s="9" t="s">
        <v>28</v>
      </c>
      <c r="K5" s="9" t="s">
        <v>15</v>
      </c>
      <c r="L5" s="31"/>
      <c r="M5" s="31"/>
      <c r="N5" s="31"/>
      <c r="O5" s="31"/>
      <c r="P5" s="31"/>
      <c r="Q5" s="9" t="s">
        <v>29</v>
      </c>
      <c r="R5" s="10"/>
      <c r="S5" s="52"/>
    </row>
    <row r="6" ht="17.4" customHeight="1" spans="1:19">
      <c r="A6" s="13"/>
      <c r="B6" s="10"/>
      <c r="C6" s="11"/>
      <c r="D6" s="12"/>
      <c r="E6" s="5"/>
      <c r="F6" s="5"/>
      <c r="G6" s="12"/>
      <c r="H6" s="12"/>
      <c r="I6" s="9" t="s">
        <v>10</v>
      </c>
      <c r="J6" s="9" t="s">
        <v>10</v>
      </c>
      <c r="K6" s="9" t="s">
        <v>30</v>
      </c>
      <c r="L6" s="31"/>
      <c r="M6" s="31"/>
      <c r="N6" s="31"/>
      <c r="O6" s="31"/>
      <c r="P6" s="31"/>
      <c r="Q6" s="9" t="s">
        <v>31</v>
      </c>
      <c r="R6" s="15"/>
      <c r="S6" s="53"/>
    </row>
    <row r="7" ht="17.4" customHeight="1" spans="1:19">
      <c r="A7" s="14"/>
      <c r="B7" s="15"/>
      <c r="C7" s="16"/>
      <c r="D7" s="17"/>
      <c r="E7" s="5"/>
      <c r="F7" s="5"/>
      <c r="G7" s="17"/>
      <c r="H7" s="17"/>
      <c r="I7" s="17"/>
      <c r="J7" s="17"/>
      <c r="K7" s="17"/>
      <c r="L7" s="31"/>
      <c r="M7" s="31"/>
      <c r="N7" s="31"/>
      <c r="O7" s="31"/>
      <c r="P7" s="31"/>
      <c r="Q7" s="54" t="s">
        <v>32</v>
      </c>
      <c r="R7" s="31" t="s">
        <v>33</v>
      </c>
      <c r="S7" s="55" t="s">
        <v>34</v>
      </c>
    </row>
    <row r="8" ht="44.7" customHeight="1" spans="1:19">
      <c r="A8" s="18" t="s">
        <v>35</v>
      </c>
      <c r="B8" s="19">
        <v>1</v>
      </c>
      <c r="C8" s="19"/>
      <c r="D8" s="20"/>
      <c r="E8" s="21" t="s">
        <v>36</v>
      </c>
      <c r="F8" s="22" t="s">
        <v>37</v>
      </c>
      <c r="G8" s="23">
        <v>3</v>
      </c>
      <c r="H8" s="24">
        <v>48</v>
      </c>
      <c r="I8" s="24">
        <f>H8-J8</f>
        <v>40</v>
      </c>
      <c r="J8" s="27">
        <v>8</v>
      </c>
      <c r="K8" s="27"/>
      <c r="L8" s="40"/>
      <c r="M8" s="40">
        <v>64</v>
      </c>
      <c r="N8" s="40"/>
      <c r="O8" s="40"/>
      <c r="P8" s="41"/>
      <c r="Q8" s="56" t="s">
        <v>38</v>
      </c>
      <c r="R8" s="41"/>
      <c r="S8" s="57" t="s">
        <v>168</v>
      </c>
    </row>
    <row r="9" ht="44.7" customHeight="1" spans="1:19">
      <c r="A9" s="25"/>
      <c r="B9" s="19">
        <v>2</v>
      </c>
      <c r="C9" s="19"/>
      <c r="D9" s="20"/>
      <c r="E9" s="21" t="s">
        <v>41</v>
      </c>
      <c r="F9" s="22" t="s">
        <v>37</v>
      </c>
      <c r="G9" s="26">
        <v>3</v>
      </c>
      <c r="H9" s="27">
        <v>48</v>
      </c>
      <c r="I9" s="24">
        <f t="shared" ref="I9:I34" si="0">H9-J9</f>
        <v>40</v>
      </c>
      <c r="J9" s="27">
        <v>8</v>
      </c>
      <c r="K9" s="27"/>
      <c r="L9" s="27"/>
      <c r="M9" s="42"/>
      <c r="N9" s="27">
        <v>48</v>
      </c>
      <c r="O9" s="42"/>
      <c r="P9" s="31"/>
      <c r="Q9" s="56" t="s">
        <v>38</v>
      </c>
      <c r="R9" s="58"/>
      <c r="S9" s="57" t="s">
        <v>168</v>
      </c>
    </row>
    <row r="10" ht="23.1" customHeight="1" spans="1:19">
      <c r="A10" s="25" t="s">
        <v>40</v>
      </c>
      <c r="B10" s="19">
        <v>3</v>
      </c>
      <c r="C10" s="19"/>
      <c r="D10" s="28"/>
      <c r="E10" s="21" t="s">
        <v>43</v>
      </c>
      <c r="F10" s="22" t="s">
        <v>37</v>
      </c>
      <c r="G10" s="26">
        <v>3</v>
      </c>
      <c r="H10" s="27">
        <v>48</v>
      </c>
      <c r="I10" s="24">
        <f t="shared" si="0"/>
        <v>40</v>
      </c>
      <c r="J10" s="27">
        <v>8</v>
      </c>
      <c r="K10" s="27"/>
      <c r="L10" s="40">
        <v>48</v>
      </c>
      <c r="M10" s="27"/>
      <c r="N10" s="27"/>
      <c r="O10" s="27"/>
      <c r="P10" s="19"/>
      <c r="Q10" s="56" t="s">
        <v>38</v>
      </c>
      <c r="R10" s="19"/>
      <c r="S10" s="57" t="s">
        <v>168</v>
      </c>
    </row>
    <row r="11" ht="15.9" customHeight="1" spans="1:19">
      <c r="A11" s="25" t="s">
        <v>42</v>
      </c>
      <c r="B11" s="19">
        <v>4</v>
      </c>
      <c r="C11" s="19"/>
      <c r="D11" s="28"/>
      <c r="E11" s="21" t="s">
        <v>45</v>
      </c>
      <c r="F11" s="22" t="s">
        <v>37</v>
      </c>
      <c r="G11" s="26">
        <v>1</v>
      </c>
      <c r="H11" s="27">
        <v>16</v>
      </c>
      <c r="I11" s="24">
        <f t="shared" si="0"/>
        <v>16</v>
      </c>
      <c r="J11" s="27"/>
      <c r="K11" s="42"/>
      <c r="L11" s="40">
        <v>4</v>
      </c>
      <c r="M11" s="27">
        <v>4</v>
      </c>
      <c r="N11" s="40">
        <v>4</v>
      </c>
      <c r="O11" s="27">
        <v>4</v>
      </c>
      <c r="P11" s="19"/>
      <c r="Q11" s="56" t="s">
        <v>38</v>
      </c>
      <c r="R11" s="19"/>
      <c r="S11" s="57" t="s">
        <v>168</v>
      </c>
    </row>
    <row r="12" ht="15.9" customHeight="1" spans="1:19">
      <c r="A12" s="25" t="s">
        <v>44</v>
      </c>
      <c r="B12" s="19">
        <v>5</v>
      </c>
      <c r="C12" s="19"/>
      <c r="D12" s="28"/>
      <c r="E12" s="21" t="s">
        <v>123</v>
      </c>
      <c r="F12" s="22" t="s">
        <v>37</v>
      </c>
      <c r="G12" s="27">
        <v>6</v>
      </c>
      <c r="H12" s="27">
        <v>96</v>
      </c>
      <c r="I12" s="24">
        <f t="shared" si="0"/>
        <v>56</v>
      </c>
      <c r="J12" s="27">
        <v>40</v>
      </c>
      <c r="K12" s="42"/>
      <c r="L12" s="27">
        <v>48</v>
      </c>
      <c r="M12" s="27">
        <v>48</v>
      </c>
      <c r="N12" s="27"/>
      <c r="O12" s="27"/>
      <c r="P12" s="19"/>
      <c r="Q12" s="56" t="s">
        <v>38</v>
      </c>
      <c r="R12" s="58" t="s">
        <v>168</v>
      </c>
      <c r="S12" s="59"/>
    </row>
    <row r="13" ht="23.1" customHeight="1" spans="1:19">
      <c r="A13" s="25" t="s">
        <v>46</v>
      </c>
      <c r="B13" s="19">
        <v>6</v>
      </c>
      <c r="C13" s="19"/>
      <c r="D13" s="28"/>
      <c r="E13" s="21" t="s">
        <v>48</v>
      </c>
      <c r="F13" s="22" t="s">
        <v>37</v>
      </c>
      <c r="G13" s="27">
        <v>4</v>
      </c>
      <c r="H13" s="27">
        <v>64</v>
      </c>
      <c r="I13" s="24">
        <f t="shared" si="0"/>
        <v>56</v>
      </c>
      <c r="J13" s="27">
        <v>8</v>
      </c>
      <c r="K13" s="27">
        <v>26</v>
      </c>
      <c r="L13" s="40">
        <v>64</v>
      </c>
      <c r="M13" s="27"/>
      <c r="N13" s="27"/>
      <c r="O13" s="27"/>
      <c r="P13" s="19"/>
      <c r="Q13" s="56" t="s">
        <v>38</v>
      </c>
      <c r="R13" s="19"/>
      <c r="S13" s="57" t="s">
        <v>168</v>
      </c>
    </row>
    <row r="14" ht="15.9" customHeight="1" spans="1:19">
      <c r="A14" s="13"/>
      <c r="B14" s="19">
        <v>7</v>
      </c>
      <c r="C14" s="19"/>
      <c r="D14" s="28"/>
      <c r="E14" s="21" t="s">
        <v>125</v>
      </c>
      <c r="F14" s="22" t="s">
        <v>37</v>
      </c>
      <c r="G14" s="27">
        <v>8</v>
      </c>
      <c r="H14" s="27">
        <v>128</v>
      </c>
      <c r="I14" s="24">
        <f t="shared" si="0"/>
        <v>96</v>
      </c>
      <c r="J14" s="27">
        <v>32</v>
      </c>
      <c r="K14" s="42"/>
      <c r="L14" s="40">
        <v>32</v>
      </c>
      <c r="M14" s="40">
        <v>32</v>
      </c>
      <c r="N14" s="40">
        <v>32</v>
      </c>
      <c r="O14" s="40">
        <v>32</v>
      </c>
      <c r="P14" s="19"/>
      <c r="Q14" s="56" t="s">
        <v>38</v>
      </c>
      <c r="R14" s="58" t="s">
        <v>168</v>
      </c>
      <c r="S14" s="59"/>
    </row>
    <row r="15" ht="23.1" customHeight="1" spans="1:19">
      <c r="A15" s="13"/>
      <c r="B15" s="19">
        <v>8</v>
      </c>
      <c r="C15" s="19"/>
      <c r="D15" s="28"/>
      <c r="E15" s="21" t="s">
        <v>126</v>
      </c>
      <c r="F15" s="22" t="s">
        <v>51</v>
      </c>
      <c r="G15" s="26">
        <v>2</v>
      </c>
      <c r="H15" s="27">
        <v>32</v>
      </c>
      <c r="I15" s="24">
        <f t="shared" si="0"/>
        <v>32</v>
      </c>
      <c r="J15" s="27"/>
      <c r="K15" s="42"/>
      <c r="L15" s="40">
        <v>32</v>
      </c>
      <c r="M15" s="27"/>
      <c r="N15" s="27"/>
      <c r="O15" s="27"/>
      <c r="P15" s="19"/>
      <c r="Q15" s="56" t="s">
        <v>38</v>
      </c>
      <c r="R15" s="19"/>
      <c r="S15" s="57" t="s">
        <v>168</v>
      </c>
    </row>
    <row r="16" ht="15.9" customHeight="1" spans="1:19">
      <c r="A16" s="13"/>
      <c r="B16" s="19">
        <v>9</v>
      </c>
      <c r="C16" s="19"/>
      <c r="D16" s="28"/>
      <c r="E16" s="21" t="s">
        <v>52</v>
      </c>
      <c r="F16" s="22" t="s">
        <v>127</v>
      </c>
      <c r="G16" s="26">
        <v>2</v>
      </c>
      <c r="H16" s="27">
        <v>32</v>
      </c>
      <c r="I16" s="24">
        <f t="shared" si="0"/>
        <v>32</v>
      </c>
      <c r="J16" s="27"/>
      <c r="K16" s="42"/>
      <c r="L16" s="27"/>
      <c r="M16" s="27">
        <v>32</v>
      </c>
      <c r="N16" s="27"/>
      <c r="O16" s="27"/>
      <c r="P16" s="19"/>
      <c r="Q16" s="56" t="s">
        <v>38</v>
      </c>
      <c r="R16" s="19"/>
      <c r="S16" s="60" t="s">
        <v>240</v>
      </c>
    </row>
    <row r="17" ht="23.1" customHeight="1" spans="1:19">
      <c r="A17" s="13"/>
      <c r="B17" s="19">
        <v>10</v>
      </c>
      <c r="C17" s="19"/>
      <c r="D17" s="28"/>
      <c r="E17" s="21" t="s">
        <v>54</v>
      </c>
      <c r="F17" s="22" t="s">
        <v>37</v>
      </c>
      <c r="G17" s="29">
        <v>2</v>
      </c>
      <c r="H17" s="30">
        <v>32</v>
      </c>
      <c r="I17" s="24">
        <f t="shared" si="0"/>
        <v>32</v>
      </c>
      <c r="J17" s="27"/>
      <c r="K17" s="42"/>
      <c r="L17" s="27">
        <v>32</v>
      </c>
      <c r="M17" s="42"/>
      <c r="N17" s="42"/>
      <c r="O17" s="42"/>
      <c r="P17" s="19"/>
      <c r="Q17" s="56" t="s">
        <v>38</v>
      </c>
      <c r="R17" s="19"/>
      <c r="S17" s="60" t="s">
        <v>240</v>
      </c>
    </row>
    <row r="18" ht="15.9" customHeight="1" spans="1:19">
      <c r="A18" s="18" t="s">
        <v>55</v>
      </c>
      <c r="B18" s="19">
        <v>11</v>
      </c>
      <c r="C18" s="19"/>
      <c r="D18" s="28"/>
      <c r="E18" s="21" t="s">
        <v>241</v>
      </c>
      <c r="F18" s="22" t="s">
        <v>37</v>
      </c>
      <c r="G18" s="19">
        <v>4</v>
      </c>
      <c r="H18" s="19">
        <v>64</v>
      </c>
      <c r="I18" s="24">
        <f t="shared" si="0"/>
        <v>64</v>
      </c>
      <c r="J18" s="19"/>
      <c r="K18" s="19"/>
      <c r="M18" s="19">
        <v>64</v>
      </c>
      <c r="O18" s="19"/>
      <c r="P18" s="19"/>
      <c r="Q18" s="56" t="s">
        <v>38</v>
      </c>
      <c r="R18" s="56" t="s">
        <v>38</v>
      </c>
      <c r="S18" s="59"/>
    </row>
    <row r="19" ht="15.9" customHeight="1" spans="1:19">
      <c r="A19" s="25" t="s">
        <v>57</v>
      </c>
      <c r="B19" s="19">
        <v>12</v>
      </c>
      <c r="C19" s="19"/>
      <c r="D19" s="28"/>
      <c r="E19" s="21" t="s">
        <v>242</v>
      </c>
      <c r="F19" s="22" t="s">
        <v>37</v>
      </c>
      <c r="G19" s="19">
        <v>4</v>
      </c>
      <c r="H19" s="19">
        <v>64</v>
      </c>
      <c r="I19" s="24">
        <f t="shared" si="0"/>
        <v>48</v>
      </c>
      <c r="J19" s="19">
        <v>16</v>
      </c>
      <c r="K19" s="19">
        <v>8</v>
      </c>
      <c r="M19" s="19"/>
      <c r="N19" s="31">
        <v>64</v>
      </c>
      <c r="Q19" s="56" t="s">
        <v>38</v>
      </c>
      <c r="R19" s="56" t="s">
        <v>38</v>
      </c>
      <c r="S19" s="59"/>
    </row>
    <row r="20" ht="23.1" customHeight="1" spans="1:19">
      <c r="A20" s="25" t="s">
        <v>46</v>
      </c>
      <c r="B20" s="19">
        <v>13</v>
      </c>
      <c r="C20" s="19"/>
      <c r="D20" s="28"/>
      <c r="E20" s="21" t="s">
        <v>243</v>
      </c>
      <c r="F20" s="22" t="s">
        <v>37</v>
      </c>
      <c r="G20" s="19">
        <v>4</v>
      </c>
      <c r="H20" s="19">
        <v>64</v>
      </c>
      <c r="I20" s="24">
        <f t="shared" si="0"/>
        <v>56</v>
      </c>
      <c r="J20" s="19">
        <v>8</v>
      </c>
      <c r="K20" s="19">
        <v>8</v>
      </c>
      <c r="L20" s="19"/>
      <c r="M20" s="31">
        <v>64</v>
      </c>
      <c r="N20" s="31"/>
      <c r="O20" s="19"/>
      <c r="P20" s="19"/>
      <c r="Q20" s="56" t="s">
        <v>38</v>
      </c>
      <c r="R20" s="56" t="s">
        <v>38</v>
      </c>
      <c r="S20" s="59"/>
    </row>
    <row r="21" ht="15.9" customHeight="1" spans="1:19">
      <c r="A21" s="13"/>
      <c r="B21" s="31"/>
      <c r="C21" s="31"/>
      <c r="D21" s="28"/>
      <c r="E21" s="21" t="s">
        <v>244</v>
      </c>
      <c r="F21" s="22" t="s">
        <v>37</v>
      </c>
      <c r="G21" s="19">
        <v>4</v>
      </c>
      <c r="H21" s="19">
        <v>64</v>
      </c>
      <c r="I21" s="24">
        <f t="shared" si="0"/>
        <v>64</v>
      </c>
      <c r="J21" s="19"/>
      <c r="K21" s="19"/>
      <c r="L21" s="31"/>
      <c r="M21" s="31"/>
      <c r="N21" s="31">
        <v>64</v>
      </c>
      <c r="O21" s="19"/>
      <c r="P21" s="19"/>
      <c r="Q21" s="56" t="s">
        <v>38</v>
      </c>
      <c r="S21" s="56" t="s">
        <v>38</v>
      </c>
    </row>
    <row r="22" ht="15.9" customHeight="1" spans="1:19">
      <c r="A22" s="14"/>
      <c r="B22" s="19">
        <v>14</v>
      </c>
      <c r="C22" s="19"/>
      <c r="D22" s="28"/>
      <c r="E22" s="21" t="s">
        <v>245</v>
      </c>
      <c r="F22" s="21" t="s">
        <v>246</v>
      </c>
      <c r="G22" s="19">
        <v>4</v>
      </c>
      <c r="H22" s="19">
        <v>64</v>
      </c>
      <c r="I22" s="24">
        <f t="shared" si="0"/>
        <v>48</v>
      </c>
      <c r="J22" s="19">
        <v>16</v>
      </c>
      <c r="K22" s="19">
        <v>8</v>
      </c>
      <c r="L22" s="31"/>
      <c r="M22" s="19">
        <v>64</v>
      </c>
      <c r="N22" s="31"/>
      <c r="P22" s="19"/>
      <c r="Q22" s="56" t="s">
        <v>38</v>
      </c>
      <c r="R22" s="56" t="s">
        <v>38</v>
      </c>
      <c r="S22" s="59"/>
    </row>
    <row r="23" ht="23.1" customHeight="1" spans="1:19">
      <c r="A23" s="32" t="s">
        <v>61</v>
      </c>
      <c r="B23" s="19">
        <v>15</v>
      </c>
      <c r="C23" s="19"/>
      <c r="D23" s="28"/>
      <c r="E23" s="21" t="s">
        <v>247</v>
      </c>
      <c r="F23" s="21" t="s">
        <v>246</v>
      </c>
      <c r="G23" s="19">
        <v>6</v>
      </c>
      <c r="H23" s="19">
        <v>96</v>
      </c>
      <c r="I23" s="24">
        <f t="shared" si="0"/>
        <v>88</v>
      </c>
      <c r="J23" s="19">
        <v>8</v>
      </c>
      <c r="K23" s="19">
        <v>8</v>
      </c>
      <c r="L23" s="31"/>
      <c r="N23" s="19"/>
      <c r="O23" s="19">
        <v>96</v>
      </c>
      <c r="P23" s="19"/>
      <c r="Q23" s="56" t="s">
        <v>38</v>
      </c>
      <c r="R23" s="56" t="s">
        <v>38</v>
      </c>
      <c r="S23" s="59"/>
    </row>
    <row r="24" ht="15.9" customHeight="1" spans="1:19">
      <c r="A24" s="32"/>
      <c r="B24" s="19">
        <v>16</v>
      </c>
      <c r="C24" s="19"/>
      <c r="D24" s="28"/>
      <c r="E24" s="21" t="s">
        <v>248</v>
      </c>
      <c r="F24" s="21" t="s">
        <v>246</v>
      </c>
      <c r="G24" s="19">
        <v>6</v>
      </c>
      <c r="H24" s="19">
        <v>96</v>
      </c>
      <c r="I24" s="24">
        <f t="shared" si="0"/>
        <v>80</v>
      </c>
      <c r="J24" s="19">
        <v>16</v>
      </c>
      <c r="K24" s="19">
        <v>8</v>
      </c>
      <c r="L24" s="19">
        <v>96</v>
      </c>
      <c r="M24" s="19"/>
      <c r="O24" s="19"/>
      <c r="P24" s="19"/>
      <c r="Q24" s="56" t="s">
        <v>38</v>
      </c>
      <c r="R24" s="56" t="s">
        <v>38</v>
      </c>
      <c r="S24" s="59"/>
    </row>
    <row r="25" ht="15.9" customHeight="1" spans="1:19">
      <c r="A25" s="32"/>
      <c r="B25" s="19">
        <v>17</v>
      </c>
      <c r="C25" s="19"/>
      <c r="D25" s="28"/>
      <c r="E25" s="21" t="s">
        <v>249</v>
      </c>
      <c r="F25" s="21" t="s">
        <v>246</v>
      </c>
      <c r="G25" s="19">
        <v>6</v>
      </c>
      <c r="H25" s="19">
        <v>96</v>
      </c>
      <c r="I25" s="24">
        <f t="shared" si="0"/>
        <v>96</v>
      </c>
      <c r="J25" s="19"/>
      <c r="K25" s="19">
        <v>8</v>
      </c>
      <c r="L25" s="19"/>
      <c r="M25" s="19"/>
      <c r="N25" s="19"/>
      <c r="O25" s="19">
        <v>96</v>
      </c>
      <c r="Q25" s="56" t="s">
        <v>38</v>
      </c>
      <c r="R25" s="56" t="s">
        <v>38</v>
      </c>
      <c r="S25" s="59"/>
    </row>
    <row r="26" ht="23.1" customHeight="1" spans="1:19">
      <c r="A26" s="32"/>
      <c r="B26" s="19">
        <v>18</v>
      </c>
      <c r="C26" s="19"/>
      <c r="D26" s="28"/>
      <c r="E26" s="21" t="s">
        <v>250</v>
      </c>
      <c r="F26" s="21" t="s">
        <v>246</v>
      </c>
      <c r="G26" s="19">
        <v>6</v>
      </c>
      <c r="H26" s="19">
        <v>96</v>
      </c>
      <c r="I26" s="24">
        <f t="shared" si="0"/>
        <v>80</v>
      </c>
      <c r="J26" s="19">
        <v>16</v>
      </c>
      <c r="K26" s="19">
        <v>8</v>
      </c>
      <c r="L26" s="31"/>
      <c r="M26" s="31"/>
      <c r="N26" s="19"/>
      <c r="O26" s="19">
        <v>96</v>
      </c>
      <c r="P26" s="19"/>
      <c r="Q26" s="56" t="s">
        <v>38</v>
      </c>
      <c r="R26" s="56" t="s">
        <v>38</v>
      </c>
      <c r="S26" s="59"/>
    </row>
    <row r="27" ht="15.9" customHeight="1" spans="1:19">
      <c r="A27" s="32"/>
      <c r="B27" s="19">
        <v>19</v>
      </c>
      <c r="C27" s="19"/>
      <c r="D27" s="28"/>
      <c r="E27" s="21" t="s">
        <v>251</v>
      </c>
      <c r="F27" s="21" t="s">
        <v>246</v>
      </c>
      <c r="G27" s="19">
        <v>6</v>
      </c>
      <c r="H27" s="19">
        <v>96</v>
      </c>
      <c r="I27" s="24">
        <f t="shared" si="0"/>
        <v>88</v>
      </c>
      <c r="J27" s="19">
        <v>8</v>
      </c>
      <c r="K27" s="19">
        <v>8</v>
      </c>
      <c r="L27" s="31"/>
      <c r="M27" s="31"/>
      <c r="O27" s="19"/>
      <c r="P27" s="19">
        <v>96</v>
      </c>
      <c r="Q27" s="56" t="s">
        <v>38</v>
      </c>
      <c r="R27" s="56" t="s">
        <v>38</v>
      </c>
      <c r="S27" s="59"/>
    </row>
    <row r="28" ht="23.1" customHeight="1" spans="1:19">
      <c r="A28" s="32"/>
      <c r="B28" s="19">
        <v>20</v>
      </c>
      <c r="C28" s="19"/>
      <c r="D28" s="28"/>
      <c r="E28" s="21" t="s">
        <v>252</v>
      </c>
      <c r="F28" s="21" t="s">
        <v>246</v>
      </c>
      <c r="G28" s="19">
        <v>4</v>
      </c>
      <c r="H28" s="19">
        <v>64</v>
      </c>
      <c r="I28" s="24">
        <f t="shared" si="0"/>
        <v>48</v>
      </c>
      <c r="J28" s="19">
        <v>16</v>
      </c>
      <c r="K28" s="19">
        <v>16</v>
      </c>
      <c r="L28" s="31"/>
      <c r="M28" s="31"/>
      <c r="N28" s="19">
        <v>64</v>
      </c>
      <c r="O28" s="19"/>
      <c r="P28" s="19"/>
      <c r="Q28" s="56" t="s">
        <v>38</v>
      </c>
      <c r="R28" s="56" t="s">
        <v>38</v>
      </c>
      <c r="S28" s="59"/>
    </row>
    <row r="29" ht="15.9" customHeight="1" spans="1:19">
      <c r="A29" s="18" t="s">
        <v>72</v>
      </c>
      <c r="B29" s="19">
        <v>23</v>
      </c>
      <c r="C29" s="19"/>
      <c r="D29" s="28"/>
      <c r="E29" s="33" t="s">
        <v>73</v>
      </c>
      <c r="F29" s="34" t="s">
        <v>37</v>
      </c>
      <c r="G29" s="35">
        <v>1</v>
      </c>
      <c r="H29" s="35">
        <v>16</v>
      </c>
      <c r="I29" s="24"/>
      <c r="J29" s="35">
        <v>16</v>
      </c>
      <c r="K29" s="35">
        <v>0</v>
      </c>
      <c r="L29" s="35">
        <v>16</v>
      </c>
      <c r="M29" s="35"/>
      <c r="N29" s="35"/>
      <c r="O29" s="35"/>
      <c r="P29" s="35"/>
      <c r="Q29" s="56" t="s">
        <v>38</v>
      </c>
      <c r="R29" s="19"/>
      <c r="S29" s="61" t="s">
        <v>38</v>
      </c>
    </row>
    <row r="30" ht="15.9" customHeight="1" spans="1:19">
      <c r="A30" s="25" t="s">
        <v>253</v>
      </c>
      <c r="B30" s="19">
        <v>24</v>
      </c>
      <c r="C30" s="19"/>
      <c r="D30" s="28"/>
      <c r="E30" s="33" t="s">
        <v>75</v>
      </c>
      <c r="F30" s="34" t="s">
        <v>37</v>
      </c>
      <c r="G30" s="35">
        <v>1</v>
      </c>
      <c r="H30" s="35">
        <v>16</v>
      </c>
      <c r="I30" s="24"/>
      <c r="J30" s="35">
        <v>16</v>
      </c>
      <c r="K30" s="35">
        <v>0</v>
      </c>
      <c r="L30" s="35"/>
      <c r="M30" s="35"/>
      <c r="N30" s="35"/>
      <c r="O30" s="35"/>
      <c r="P30" s="35">
        <v>16</v>
      </c>
      <c r="Q30" s="56" t="s">
        <v>38</v>
      </c>
      <c r="R30" s="19"/>
      <c r="S30" s="61" t="s">
        <v>38</v>
      </c>
    </row>
    <row r="31" ht="23.1" customHeight="1" spans="1:19">
      <c r="A31" s="25" t="s">
        <v>74</v>
      </c>
      <c r="B31" s="31"/>
      <c r="C31" s="31"/>
      <c r="D31" s="28"/>
      <c r="E31" s="21" t="s">
        <v>254</v>
      </c>
      <c r="F31" s="21" t="s">
        <v>246</v>
      </c>
      <c r="G31" s="19">
        <v>4</v>
      </c>
      <c r="H31" s="19">
        <v>64</v>
      </c>
      <c r="I31" s="24">
        <f>H31-J31</f>
        <v>56</v>
      </c>
      <c r="J31" s="19">
        <v>8</v>
      </c>
      <c r="K31" s="19">
        <v>32</v>
      </c>
      <c r="M31" s="31"/>
      <c r="N31" s="31">
        <v>64</v>
      </c>
      <c r="O31" s="31"/>
      <c r="P31" s="31"/>
      <c r="Q31" s="19"/>
      <c r="R31" s="31"/>
      <c r="S31" s="59"/>
    </row>
    <row r="32" ht="23.1" customHeight="1" spans="1:19">
      <c r="A32" s="25" t="s">
        <v>76</v>
      </c>
      <c r="B32" s="31"/>
      <c r="C32" s="31"/>
      <c r="D32" s="28"/>
      <c r="E32" s="21" t="s">
        <v>255</v>
      </c>
      <c r="F32" s="21" t="s">
        <v>246</v>
      </c>
      <c r="G32" s="19">
        <v>4</v>
      </c>
      <c r="H32" s="19">
        <v>64</v>
      </c>
      <c r="I32" s="24">
        <f>H32-J32</f>
        <v>56</v>
      </c>
      <c r="J32" s="19">
        <v>8</v>
      </c>
      <c r="K32" s="19">
        <v>32</v>
      </c>
      <c r="L32" s="31"/>
      <c r="M32" s="31"/>
      <c r="N32" s="31"/>
      <c r="O32" s="31">
        <v>64</v>
      </c>
      <c r="P32" s="31"/>
      <c r="Q32" s="19"/>
      <c r="R32" s="31"/>
      <c r="S32" s="59"/>
    </row>
    <row r="33" ht="23.1" customHeight="1" spans="1:19">
      <c r="A33" s="25" t="s">
        <v>78</v>
      </c>
      <c r="B33" s="19">
        <v>25</v>
      </c>
      <c r="C33" s="19"/>
      <c r="D33" s="28"/>
      <c r="E33" s="21" t="s">
        <v>77</v>
      </c>
      <c r="F33" s="22" t="s">
        <v>37</v>
      </c>
      <c r="G33" s="19">
        <v>2</v>
      </c>
      <c r="H33" s="19">
        <v>32</v>
      </c>
      <c r="I33" s="24"/>
      <c r="J33" s="19">
        <v>32</v>
      </c>
      <c r="K33" s="19">
        <v>32</v>
      </c>
      <c r="L33" s="31"/>
      <c r="M33" s="31"/>
      <c r="N33" s="19"/>
      <c r="O33" s="31"/>
      <c r="P33" s="19">
        <v>32</v>
      </c>
      <c r="Q33" s="56" t="s">
        <v>38</v>
      </c>
      <c r="R33" s="19"/>
      <c r="S33" s="61" t="s">
        <v>38</v>
      </c>
    </row>
    <row r="34" ht="23.1" customHeight="1" spans="1:19">
      <c r="A34" s="14"/>
      <c r="B34" s="19">
        <v>26</v>
      </c>
      <c r="C34" s="19"/>
      <c r="D34" s="28"/>
      <c r="E34" s="21" t="s">
        <v>79</v>
      </c>
      <c r="F34" s="22" t="s">
        <v>37</v>
      </c>
      <c r="G34" s="19">
        <v>3</v>
      </c>
      <c r="H34" s="19">
        <v>48</v>
      </c>
      <c r="I34" s="24"/>
      <c r="J34" s="19">
        <v>48</v>
      </c>
      <c r="K34" s="19">
        <v>48</v>
      </c>
      <c r="L34" s="31"/>
      <c r="M34" s="31"/>
      <c r="N34" s="19"/>
      <c r="O34" s="31"/>
      <c r="P34" s="19">
        <v>48</v>
      </c>
      <c r="Q34" s="56" t="s">
        <v>38</v>
      </c>
      <c r="R34" s="19"/>
      <c r="S34" s="61" t="s">
        <v>38</v>
      </c>
    </row>
    <row r="35" ht="15.9" customHeight="1" spans="1:19">
      <c r="A35" s="36" t="s">
        <v>80</v>
      </c>
      <c r="B35" s="36"/>
      <c r="C35" s="36"/>
      <c r="D35" s="36"/>
      <c r="E35" s="36"/>
      <c r="F35" s="36"/>
      <c r="G35" s="19">
        <f>SUM(G8:G34)</f>
        <v>103</v>
      </c>
      <c r="H35" s="19">
        <f t="shared" ref="H35:P35" si="1">SUM(H8:H34)</f>
        <v>1648</v>
      </c>
      <c r="I35" s="19">
        <f t="shared" si="1"/>
        <v>1312</v>
      </c>
      <c r="J35" s="19">
        <f t="shared" si="1"/>
        <v>336</v>
      </c>
      <c r="K35" s="19">
        <f t="shared" si="1"/>
        <v>250</v>
      </c>
      <c r="L35" s="19">
        <f t="shared" si="1"/>
        <v>372</v>
      </c>
      <c r="M35" s="19">
        <f t="shared" si="1"/>
        <v>372</v>
      </c>
      <c r="N35" s="19">
        <f t="shared" si="1"/>
        <v>340</v>
      </c>
      <c r="O35" s="19">
        <f t="shared" si="1"/>
        <v>388</v>
      </c>
      <c r="P35" s="19">
        <f t="shared" si="1"/>
        <v>192</v>
      </c>
      <c r="Q35" s="62"/>
      <c r="R35" s="63"/>
      <c r="S35" s="64"/>
    </row>
    <row r="36" ht="15.15" spans="1:19">
      <c r="A36" s="36"/>
      <c r="B36" s="36"/>
      <c r="C36" s="36"/>
      <c r="D36" s="36"/>
      <c r="E36" s="36"/>
      <c r="F36" s="36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65"/>
      <c r="R36" s="66"/>
      <c r="S36" s="67"/>
    </row>
    <row r="37" ht="15.9" customHeight="1" spans="1:19">
      <c r="A37" s="37"/>
      <c r="B37" s="37"/>
      <c r="C37" s="38" t="s">
        <v>81</v>
      </c>
      <c r="D37" s="38"/>
      <c r="E37" s="38"/>
      <c r="F37" s="38"/>
      <c r="G37" s="38"/>
      <c r="H37" s="38"/>
      <c r="I37" s="43">
        <f>I35/H35</f>
        <v>0.796116504854369</v>
      </c>
      <c r="J37" s="43">
        <f>J35/H35</f>
        <v>0.203883495145631</v>
      </c>
      <c r="K37" s="43">
        <f>K35/H35</f>
        <v>0.151699029126214</v>
      </c>
      <c r="L37" s="43">
        <f>L35/H35</f>
        <v>0.225728155339806</v>
      </c>
      <c r="M37" s="43">
        <f>M35/H35</f>
        <v>0.225728155339806</v>
      </c>
      <c r="N37" s="43">
        <f>N35/H35</f>
        <v>0.20631067961165</v>
      </c>
      <c r="O37" s="43">
        <f>O35/H35</f>
        <v>0.235436893203884</v>
      </c>
      <c r="P37" s="43">
        <f>P35/H35</f>
        <v>0.116504854368932</v>
      </c>
      <c r="Q37" s="68"/>
      <c r="R37" s="69"/>
      <c r="S37" s="70"/>
    </row>
    <row r="38" ht="15.15"/>
  </sheetData>
  <mergeCells count="63">
    <mergeCell ref="B1:C1"/>
    <mergeCell ref="Q1:S1"/>
    <mergeCell ref="B2:C2"/>
    <mergeCell ref="Q2:S2"/>
    <mergeCell ref="B3:C3"/>
    <mergeCell ref="R3:S3"/>
    <mergeCell ref="B4:C4"/>
    <mergeCell ref="R4:S4"/>
    <mergeCell ref="B5:C5"/>
    <mergeCell ref="R5:S5"/>
    <mergeCell ref="B6:C6"/>
    <mergeCell ref="R6:S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A37:B37"/>
    <mergeCell ref="C37:H37"/>
    <mergeCell ref="A23:A28"/>
    <mergeCell ref="E1:E7"/>
    <mergeCell ref="F1:F7"/>
    <mergeCell ref="G35:G36"/>
    <mergeCell ref="H35:H36"/>
    <mergeCell ref="I35:I36"/>
    <mergeCell ref="J35:J36"/>
    <mergeCell ref="K35:K36"/>
    <mergeCell ref="L3:L7"/>
    <mergeCell ref="L35:L36"/>
    <mergeCell ref="M3:M7"/>
    <mergeCell ref="M35:M36"/>
    <mergeCell ref="N3:N7"/>
    <mergeCell ref="N35:N36"/>
    <mergeCell ref="O3:O7"/>
    <mergeCell ref="O35:O36"/>
    <mergeCell ref="P3:P7"/>
    <mergeCell ref="P35:P36"/>
    <mergeCell ref="I1:P2"/>
    <mergeCell ref="A35:F36"/>
    <mergeCell ref="Q35:S3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7"/>
  <sheetViews>
    <sheetView topLeftCell="A22" workbookViewId="0">
      <selection activeCell="I37" sqref="I37:P37"/>
    </sheetView>
  </sheetViews>
  <sheetFormatPr defaultColWidth="8.88888888888889" defaultRowHeight="14.4"/>
  <cols>
    <col min="9" max="9" width="11.3333333333333"/>
    <col min="10" max="10" width="10.3333333333333"/>
    <col min="11" max="16" width="11.3333333333333"/>
  </cols>
  <sheetData>
    <row r="1" ht="17.4" customHeight="1" spans="1:19">
      <c r="A1" s="71" t="s">
        <v>82</v>
      </c>
      <c r="B1" s="72" t="s">
        <v>83</v>
      </c>
      <c r="C1" s="73"/>
      <c r="D1" s="74" t="s">
        <v>84</v>
      </c>
      <c r="E1" s="75" t="s">
        <v>85</v>
      </c>
      <c r="F1" s="75" t="s">
        <v>86</v>
      </c>
      <c r="G1" s="74"/>
      <c r="H1" s="74"/>
      <c r="I1" s="75" t="s">
        <v>87</v>
      </c>
      <c r="J1" s="75"/>
      <c r="K1" s="75"/>
      <c r="L1" s="75"/>
      <c r="M1" s="75"/>
      <c r="N1" s="75"/>
      <c r="O1" s="75"/>
      <c r="P1" s="75"/>
      <c r="Q1" s="72" t="s">
        <v>88</v>
      </c>
      <c r="R1" s="98"/>
      <c r="S1" s="99"/>
    </row>
    <row r="2" ht="17.4" customHeight="1" spans="1:19">
      <c r="A2" s="76" t="s">
        <v>89</v>
      </c>
      <c r="B2" s="77" t="s">
        <v>90</v>
      </c>
      <c r="C2" s="78"/>
      <c r="D2" s="79" t="s">
        <v>91</v>
      </c>
      <c r="E2" s="75"/>
      <c r="F2" s="75"/>
      <c r="G2" s="79" t="s">
        <v>92</v>
      </c>
      <c r="H2" s="79" t="s">
        <v>93</v>
      </c>
      <c r="I2" s="75"/>
      <c r="J2" s="75"/>
      <c r="K2" s="75"/>
      <c r="L2" s="75"/>
      <c r="M2" s="75"/>
      <c r="N2" s="75"/>
      <c r="O2" s="75"/>
      <c r="P2" s="75"/>
      <c r="Q2" s="100" t="s">
        <v>94</v>
      </c>
      <c r="R2" s="101"/>
      <c r="S2" s="102"/>
    </row>
    <row r="3" spans="1:19">
      <c r="A3" s="76" t="s">
        <v>95</v>
      </c>
      <c r="B3" s="10"/>
      <c r="C3" s="11"/>
      <c r="D3" s="12"/>
      <c r="E3" s="75"/>
      <c r="F3" s="75"/>
      <c r="G3" s="79"/>
      <c r="H3" s="79" t="s">
        <v>92</v>
      </c>
      <c r="I3" s="93" t="s">
        <v>96</v>
      </c>
      <c r="J3" s="93" t="s">
        <v>96</v>
      </c>
      <c r="K3" s="93" t="s">
        <v>97</v>
      </c>
      <c r="L3" s="42" t="s">
        <v>98</v>
      </c>
      <c r="M3" s="42" t="s">
        <v>99</v>
      </c>
      <c r="N3" s="42" t="s">
        <v>100</v>
      </c>
      <c r="O3" s="42" t="s">
        <v>101</v>
      </c>
      <c r="P3" s="42" t="s">
        <v>102</v>
      </c>
      <c r="Q3" s="93" t="s">
        <v>103</v>
      </c>
      <c r="R3" s="103" t="s">
        <v>104</v>
      </c>
      <c r="S3" s="104"/>
    </row>
    <row r="4" ht="17.4" customHeight="1" spans="1:19">
      <c r="A4" s="13"/>
      <c r="B4" s="10"/>
      <c r="C4" s="11"/>
      <c r="D4" s="12"/>
      <c r="E4" s="75"/>
      <c r="F4" s="75"/>
      <c r="G4" s="79" t="s">
        <v>105</v>
      </c>
      <c r="H4" s="79" t="s">
        <v>106</v>
      </c>
      <c r="I4" s="79" t="s">
        <v>107</v>
      </c>
      <c r="J4" s="79" t="s">
        <v>108</v>
      </c>
      <c r="K4" s="79" t="s">
        <v>109</v>
      </c>
      <c r="L4" s="42"/>
      <c r="M4" s="42"/>
      <c r="N4" s="42"/>
      <c r="O4" s="42"/>
      <c r="P4" s="42"/>
      <c r="Q4" s="79" t="s">
        <v>89</v>
      </c>
      <c r="R4" s="77" t="s">
        <v>88</v>
      </c>
      <c r="S4" s="105"/>
    </row>
    <row r="5" spans="1:19">
      <c r="A5" s="13"/>
      <c r="B5" s="10"/>
      <c r="C5" s="11"/>
      <c r="D5" s="12"/>
      <c r="E5" s="75"/>
      <c r="F5" s="75"/>
      <c r="G5" s="12"/>
      <c r="H5" s="12"/>
      <c r="I5" s="79" t="s">
        <v>110</v>
      </c>
      <c r="J5" s="79" t="s">
        <v>110</v>
      </c>
      <c r="K5" s="79" t="s">
        <v>97</v>
      </c>
      <c r="L5" s="42"/>
      <c r="M5" s="42"/>
      <c r="N5" s="42"/>
      <c r="O5" s="42"/>
      <c r="P5" s="42"/>
      <c r="Q5" s="79" t="s">
        <v>111</v>
      </c>
      <c r="R5" s="10"/>
      <c r="S5" s="52"/>
    </row>
    <row r="6" spans="1:19">
      <c r="A6" s="13"/>
      <c r="B6" s="10"/>
      <c r="C6" s="11"/>
      <c r="D6" s="12"/>
      <c r="E6" s="75"/>
      <c r="F6" s="75"/>
      <c r="G6" s="12"/>
      <c r="H6" s="12"/>
      <c r="I6" s="79" t="s">
        <v>92</v>
      </c>
      <c r="J6" s="79" t="s">
        <v>92</v>
      </c>
      <c r="K6" s="79" t="s">
        <v>112</v>
      </c>
      <c r="L6" s="42"/>
      <c r="M6" s="42"/>
      <c r="N6" s="42"/>
      <c r="O6" s="42"/>
      <c r="P6" s="42"/>
      <c r="Q6" s="79" t="s">
        <v>113</v>
      </c>
      <c r="R6" s="15"/>
      <c r="S6" s="53"/>
    </row>
    <row r="7" ht="15.9" spans="1:19">
      <c r="A7" s="14"/>
      <c r="B7" s="15"/>
      <c r="C7" s="16"/>
      <c r="D7" s="17"/>
      <c r="E7" s="75"/>
      <c r="F7" s="75"/>
      <c r="G7" s="17"/>
      <c r="H7" s="17"/>
      <c r="I7" s="17"/>
      <c r="J7" s="17"/>
      <c r="K7" s="17"/>
      <c r="L7" s="42"/>
      <c r="M7" s="42"/>
      <c r="N7" s="42"/>
      <c r="O7" s="42"/>
      <c r="P7" s="42"/>
      <c r="Q7" s="106" t="s">
        <v>114</v>
      </c>
      <c r="R7" s="42" t="s">
        <v>115</v>
      </c>
      <c r="S7" s="107" t="s">
        <v>116</v>
      </c>
    </row>
    <row r="8" ht="44.7" spans="1:19">
      <c r="A8" s="80" t="s">
        <v>117</v>
      </c>
      <c r="B8" s="27">
        <v>1</v>
      </c>
      <c r="C8" s="27"/>
      <c r="D8" s="81"/>
      <c r="E8" s="21" t="s">
        <v>36</v>
      </c>
      <c r="F8" s="22" t="s">
        <v>37</v>
      </c>
      <c r="G8" s="171">
        <v>3</v>
      </c>
      <c r="H8" s="171">
        <v>48</v>
      </c>
      <c r="I8" s="171">
        <f t="shared" ref="I8:I18" si="0">H8-J8</f>
        <v>40</v>
      </c>
      <c r="J8" s="171">
        <v>8</v>
      </c>
      <c r="K8" s="19"/>
      <c r="L8" s="40"/>
      <c r="M8" s="41">
        <v>64</v>
      </c>
      <c r="N8" s="40"/>
      <c r="O8" s="40"/>
      <c r="P8" s="40"/>
      <c r="Q8" s="108" t="s">
        <v>118</v>
      </c>
      <c r="R8" s="40"/>
      <c r="S8" s="109" t="s">
        <v>119</v>
      </c>
    </row>
    <row r="9" ht="44.7" spans="1:19">
      <c r="A9" s="82"/>
      <c r="B9" s="27">
        <v>2</v>
      </c>
      <c r="C9" s="27"/>
      <c r="D9" s="81"/>
      <c r="E9" s="21" t="s">
        <v>41</v>
      </c>
      <c r="F9" s="22" t="s">
        <v>37</v>
      </c>
      <c r="G9" s="19">
        <v>3</v>
      </c>
      <c r="H9" s="19">
        <v>48</v>
      </c>
      <c r="I9" s="171">
        <f t="shared" si="0"/>
        <v>40</v>
      </c>
      <c r="J9" s="19">
        <v>8</v>
      </c>
      <c r="K9" s="19"/>
      <c r="L9" s="19"/>
      <c r="M9" s="31"/>
      <c r="N9" s="19">
        <v>48</v>
      </c>
      <c r="O9" s="31"/>
      <c r="P9" s="31"/>
      <c r="Q9" s="108" t="s">
        <v>118</v>
      </c>
      <c r="R9" s="116"/>
      <c r="S9" s="111" t="s">
        <v>119</v>
      </c>
    </row>
    <row r="10" ht="23.1" spans="1:19">
      <c r="A10" s="82" t="s">
        <v>120</v>
      </c>
      <c r="B10" s="27">
        <v>3</v>
      </c>
      <c r="C10" s="27"/>
      <c r="D10" s="83"/>
      <c r="E10" s="21" t="s">
        <v>43</v>
      </c>
      <c r="F10" s="22" t="s">
        <v>37</v>
      </c>
      <c r="G10" s="19">
        <v>3</v>
      </c>
      <c r="H10" s="19">
        <v>48</v>
      </c>
      <c r="I10" s="171">
        <f t="shared" si="0"/>
        <v>44</v>
      </c>
      <c r="J10" s="19">
        <v>4</v>
      </c>
      <c r="K10" s="19"/>
      <c r="L10" s="41">
        <v>48</v>
      </c>
      <c r="M10" s="27"/>
      <c r="N10" s="27"/>
      <c r="O10" s="27"/>
      <c r="P10" s="27"/>
      <c r="Q10" s="108" t="s">
        <v>118</v>
      </c>
      <c r="R10" s="27"/>
      <c r="S10" s="109" t="s">
        <v>119</v>
      </c>
    </row>
    <row r="11" spans="1:19">
      <c r="A11" s="82" t="s">
        <v>121</v>
      </c>
      <c r="B11" s="27">
        <v>4</v>
      </c>
      <c r="C11" s="27"/>
      <c r="D11" s="83"/>
      <c r="E11" s="21" t="s">
        <v>45</v>
      </c>
      <c r="F11" s="22" t="s">
        <v>37</v>
      </c>
      <c r="G11" s="19">
        <v>1</v>
      </c>
      <c r="H11" s="19">
        <v>16</v>
      </c>
      <c r="I11" s="171">
        <f t="shared" si="0"/>
        <v>16</v>
      </c>
      <c r="J11" s="31"/>
      <c r="K11" s="42"/>
      <c r="L11" s="41">
        <v>4</v>
      </c>
      <c r="M11" s="19">
        <v>4</v>
      </c>
      <c r="N11" s="41">
        <v>4</v>
      </c>
      <c r="O11" s="19">
        <v>4</v>
      </c>
      <c r="P11" s="19"/>
      <c r="Q11" s="108" t="s">
        <v>118</v>
      </c>
      <c r="R11" s="27"/>
      <c r="S11" s="109" t="s">
        <v>119</v>
      </c>
    </row>
    <row r="12" spans="1:19">
      <c r="A12" s="82" t="s">
        <v>122</v>
      </c>
      <c r="B12" s="27">
        <v>5</v>
      </c>
      <c r="C12" s="27"/>
      <c r="D12" s="83"/>
      <c r="E12" s="21" t="s">
        <v>123</v>
      </c>
      <c r="F12" s="22" t="s">
        <v>37</v>
      </c>
      <c r="G12" s="19">
        <v>6</v>
      </c>
      <c r="H12" s="19">
        <v>96</v>
      </c>
      <c r="I12" s="171">
        <f t="shared" si="0"/>
        <v>80</v>
      </c>
      <c r="J12" s="31">
        <v>16</v>
      </c>
      <c r="K12" s="42"/>
      <c r="L12" s="19">
        <v>48</v>
      </c>
      <c r="M12" s="19">
        <v>48</v>
      </c>
      <c r="N12" s="27"/>
      <c r="O12" s="27"/>
      <c r="P12" s="27"/>
      <c r="Q12" s="108" t="s">
        <v>118</v>
      </c>
      <c r="R12" s="112" t="s">
        <v>119</v>
      </c>
      <c r="S12" s="113"/>
    </row>
    <row r="13" ht="23.1" spans="1:19">
      <c r="A13" s="82" t="s">
        <v>124</v>
      </c>
      <c r="B13" s="27">
        <v>6</v>
      </c>
      <c r="C13" s="27"/>
      <c r="D13" s="83"/>
      <c r="E13" s="21" t="s">
        <v>48</v>
      </c>
      <c r="F13" s="22" t="s">
        <v>37</v>
      </c>
      <c r="G13" s="19">
        <v>4</v>
      </c>
      <c r="H13" s="19">
        <v>64</v>
      </c>
      <c r="I13" s="171">
        <f t="shared" si="0"/>
        <v>56</v>
      </c>
      <c r="J13" s="19">
        <v>8</v>
      </c>
      <c r="K13" s="19">
        <v>16</v>
      </c>
      <c r="L13" s="41">
        <v>64</v>
      </c>
      <c r="M13" s="27"/>
      <c r="N13" s="27"/>
      <c r="O13" s="27"/>
      <c r="P13" s="27"/>
      <c r="Q13" s="108" t="s">
        <v>118</v>
      </c>
      <c r="R13" s="27"/>
      <c r="S13" s="109" t="s">
        <v>119</v>
      </c>
    </row>
    <row r="14" spans="1:19">
      <c r="A14" s="13"/>
      <c r="B14" s="27">
        <v>7</v>
      </c>
      <c r="C14" s="27"/>
      <c r="D14" s="83"/>
      <c r="E14" s="21" t="s">
        <v>125</v>
      </c>
      <c r="F14" s="22" t="s">
        <v>37</v>
      </c>
      <c r="G14" s="19">
        <v>8</v>
      </c>
      <c r="H14" s="19">
        <v>128</v>
      </c>
      <c r="I14" s="171">
        <f t="shared" si="0"/>
        <v>96</v>
      </c>
      <c r="J14" s="31">
        <v>32</v>
      </c>
      <c r="K14" s="42"/>
      <c r="L14" s="41">
        <v>32</v>
      </c>
      <c r="M14" s="41">
        <v>32</v>
      </c>
      <c r="N14" s="41">
        <v>32</v>
      </c>
      <c r="O14" s="41">
        <v>32</v>
      </c>
      <c r="P14" s="27"/>
      <c r="Q14" s="108" t="s">
        <v>118</v>
      </c>
      <c r="R14" s="112" t="s">
        <v>119</v>
      </c>
      <c r="S14" s="113"/>
    </row>
    <row r="15" ht="23.1" spans="1:19">
      <c r="A15" s="13"/>
      <c r="B15" s="27">
        <v>8</v>
      </c>
      <c r="C15" s="27"/>
      <c r="D15" s="83"/>
      <c r="E15" s="21" t="s">
        <v>126</v>
      </c>
      <c r="F15" s="22" t="s">
        <v>51</v>
      </c>
      <c r="G15" s="19">
        <v>2</v>
      </c>
      <c r="H15" s="19">
        <v>32</v>
      </c>
      <c r="I15" s="171">
        <f t="shared" si="0"/>
        <v>32</v>
      </c>
      <c r="J15" s="31"/>
      <c r="K15" s="31"/>
      <c r="L15" s="41">
        <v>32</v>
      </c>
      <c r="M15" s="27"/>
      <c r="N15" s="27"/>
      <c r="O15" s="27"/>
      <c r="P15" s="27"/>
      <c r="Q15" s="108" t="s">
        <v>118</v>
      </c>
      <c r="R15" s="27"/>
      <c r="S15" s="109" t="s">
        <v>119</v>
      </c>
    </row>
    <row r="16" spans="1:19">
      <c r="A16" s="13"/>
      <c r="B16" s="27">
        <v>9</v>
      </c>
      <c r="C16" s="27"/>
      <c r="D16" s="83"/>
      <c r="E16" s="21" t="s">
        <v>52</v>
      </c>
      <c r="F16" s="22" t="s">
        <v>127</v>
      </c>
      <c r="G16" s="19">
        <v>2</v>
      </c>
      <c r="H16" s="19">
        <v>32</v>
      </c>
      <c r="I16" s="171">
        <f t="shared" si="0"/>
        <v>32</v>
      </c>
      <c r="J16" s="31"/>
      <c r="K16" s="31"/>
      <c r="L16" s="27"/>
      <c r="M16" s="19">
        <v>32</v>
      </c>
      <c r="N16" s="27"/>
      <c r="O16" s="27"/>
      <c r="P16" s="27"/>
      <c r="Q16" s="108" t="s">
        <v>118</v>
      </c>
      <c r="R16" s="27"/>
      <c r="S16" s="107" t="s">
        <v>128</v>
      </c>
    </row>
    <row r="17" ht="23.1" spans="1:19">
      <c r="A17" s="13"/>
      <c r="B17" s="27">
        <v>10</v>
      </c>
      <c r="C17" s="27"/>
      <c r="D17" s="83"/>
      <c r="E17" s="21" t="s">
        <v>54</v>
      </c>
      <c r="F17" s="22" t="s">
        <v>37</v>
      </c>
      <c r="G17" s="19">
        <v>2</v>
      </c>
      <c r="H17" s="19">
        <v>32</v>
      </c>
      <c r="I17" s="171">
        <f t="shared" si="0"/>
        <v>32</v>
      </c>
      <c r="J17" s="31"/>
      <c r="K17" s="31"/>
      <c r="L17" s="19">
        <v>32</v>
      </c>
      <c r="M17" s="42"/>
      <c r="N17" s="42"/>
      <c r="O17" s="42"/>
      <c r="P17" s="42"/>
      <c r="Q17" s="108" t="s">
        <v>118</v>
      </c>
      <c r="R17" s="84"/>
      <c r="S17" s="114" t="s">
        <v>128</v>
      </c>
    </row>
    <row r="18" ht="22.35" spans="1:19">
      <c r="A18" s="80" t="s">
        <v>129</v>
      </c>
      <c r="B18" s="27">
        <v>10</v>
      </c>
      <c r="C18" s="27"/>
      <c r="D18" s="83"/>
      <c r="E18" s="21" t="s">
        <v>130</v>
      </c>
      <c r="F18" s="22" t="s">
        <v>37</v>
      </c>
      <c r="G18" s="174">
        <v>5</v>
      </c>
      <c r="H18" s="19">
        <v>80</v>
      </c>
      <c r="I18" s="19">
        <f t="shared" si="0"/>
        <v>64</v>
      </c>
      <c r="J18" s="19">
        <v>16</v>
      </c>
      <c r="K18" s="19">
        <v>24</v>
      </c>
      <c r="L18" s="19">
        <v>80</v>
      </c>
      <c r="M18" s="42"/>
      <c r="N18" s="42"/>
      <c r="O18" s="42"/>
      <c r="P18" s="42"/>
      <c r="Q18" s="108" t="s">
        <v>118</v>
      </c>
      <c r="R18" s="108" t="s">
        <v>118</v>
      </c>
      <c r="S18" s="113"/>
    </row>
    <row r="19" ht="22.35" spans="1:19">
      <c r="A19" s="82" t="s">
        <v>131</v>
      </c>
      <c r="B19" s="27">
        <v>11</v>
      </c>
      <c r="C19" s="27"/>
      <c r="D19" s="83"/>
      <c r="E19" s="21" t="s">
        <v>132</v>
      </c>
      <c r="F19" s="22" t="s">
        <v>37</v>
      </c>
      <c r="G19" s="174">
        <v>5</v>
      </c>
      <c r="H19" s="19">
        <v>80</v>
      </c>
      <c r="I19" s="19">
        <f t="shared" ref="I19:I29" si="1">H19-J19</f>
        <v>64</v>
      </c>
      <c r="J19" s="19">
        <v>16</v>
      </c>
      <c r="K19" s="19">
        <v>20</v>
      </c>
      <c r="L19" s="42"/>
      <c r="M19" s="42"/>
      <c r="N19" s="19">
        <v>80</v>
      </c>
      <c r="O19" s="42"/>
      <c r="P19" s="42"/>
      <c r="Q19" s="108" t="s">
        <v>118</v>
      </c>
      <c r="R19" s="108" t="s">
        <v>118</v>
      </c>
      <c r="S19" s="113"/>
    </row>
    <row r="20" ht="22.35" spans="1:19">
      <c r="A20" s="82" t="s">
        <v>124</v>
      </c>
      <c r="B20" s="27">
        <v>12</v>
      </c>
      <c r="C20" s="27"/>
      <c r="D20" s="83"/>
      <c r="E20" s="21" t="s">
        <v>133</v>
      </c>
      <c r="F20" s="22" t="s">
        <v>37</v>
      </c>
      <c r="G20" s="174">
        <v>5</v>
      </c>
      <c r="H20" s="19">
        <v>80</v>
      </c>
      <c r="I20" s="19">
        <f t="shared" si="1"/>
        <v>64</v>
      </c>
      <c r="J20" s="19">
        <v>16</v>
      </c>
      <c r="K20" s="19">
        <v>16</v>
      </c>
      <c r="L20" s="42"/>
      <c r="M20" s="27"/>
      <c r="N20" s="42"/>
      <c r="O20" s="42"/>
      <c r="P20" s="19">
        <v>80</v>
      </c>
      <c r="Q20" s="108" t="s">
        <v>118</v>
      </c>
      <c r="R20" s="108" t="s">
        <v>118</v>
      </c>
      <c r="S20" s="113"/>
    </row>
    <row r="21" spans="1:19">
      <c r="A21" s="14"/>
      <c r="B21" s="27">
        <v>13</v>
      </c>
      <c r="C21" s="27"/>
      <c r="D21" s="83"/>
      <c r="E21" s="21" t="s">
        <v>134</v>
      </c>
      <c r="F21" s="22" t="s">
        <v>37</v>
      </c>
      <c r="G21" s="174">
        <v>5</v>
      </c>
      <c r="H21" s="19">
        <v>80</v>
      </c>
      <c r="I21" s="19">
        <f t="shared" si="1"/>
        <v>64</v>
      </c>
      <c r="J21" s="19">
        <v>16</v>
      </c>
      <c r="K21" s="19">
        <v>24</v>
      </c>
      <c r="L21" s="42"/>
      <c r="M21" s="19">
        <v>80</v>
      </c>
      <c r="N21" s="42"/>
      <c r="O21" s="42"/>
      <c r="P21" s="42"/>
      <c r="Q21" s="108" t="s">
        <v>118</v>
      </c>
      <c r="R21" s="27"/>
      <c r="S21" s="115" t="s">
        <v>118</v>
      </c>
    </row>
    <row r="22" ht="22.35" spans="1:19">
      <c r="A22" s="85" t="s">
        <v>135</v>
      </c>
      <c r="B22" s="27">
        <v>14</v>
      </c>
      <c r="C22" s="27"/>
      <c r="D22" s="83"/>
      <c r="E22" s="21" t="s">
        <v>136</v>
      </c>
      <c r="F22" s="22" t="s">
        <v>37</v>
      </c>
      <c r="G22" s="174">
        <v>7</v>
      </c>
      <c r="H22" s="19">
        <v>112</v>
      </c>
      <c r="I22" s="19">
        <f t="shared" si="1"/>
        <v>96</v>
      </c>
      <c r="J22" s="19">
        <v>16</v>
      </c>
      <c r="K22" s="19">
        <v>16</v>
      </c>
      <c r="L22" s="42"/>
      <c r="M22" s="42"/>
      <c r="N22" s="42"/>
      <c r="O22" s="19">
        <v>112</v>
      </c>
      <c r="P22" s="42"/>
      <c r="Q22" s="108" t="s">
        <v>118</v>
      </c>
      <c r="R22" s="108" t="s">
        <v>118</v>
      </c>
      <c r="S22" s="113"/>
    </row>
    <row r="23" ht="22.35" spans="1:19">
      <c r="A23" s="85"/>
      <c r="B23" s="27">
        <v>15</v>
      </c>
      <c r="C23" s="27"/>
      <c r="D23" s="83"/>
      <c r="E23" s="21" t="s">
        <v>137</v>
      </c>
      <c r="F23" s="22" t="s">
        <v>37</v>
      </c>
      <c r="G23" s="174">
        <v>7</v>
      </c>
      <c r="H23" s="19">
        <v>112</v>
      </c>
      <c r="I23" s="19">
        <f t="shared" si="1"/>
        <v>96</v>
      </c>
      <c r="J23" s="19">
        <v>16</v>
      </c>
      <c r="K23" s="19">
        <v>20</v>
      </c>
      <c r="L23" s="42"/>
      <c r="M23" s="42"/>
      <c r="N23" s="19">
        <v>112</v>
      </c>
      <c r="O23" s="42"/>
      <c r="P23" s="27"/>
      <c r="Q23" s="108" t="s">
        <v>118</v>
      </c>
      <c r="R23" s="108" t="s">
        <v>118</v>
      </c>
      <c r="S23" s="113"/>
    </row>
    <row r="24" ht="22.35" spans="1:19">
      <c r="A24" s="85"/>
      <c r="B24" s="27">
        <v>16</v>
      </c>
      <c r="C24" s="27"/>
      <c r="D24" s="83"/>
      <c r="E24" s="21" t="s">
        <v>138</v>
      </c>
      <c r="F24" s="22" t="s">
        <v>37</v>
      </c>
      <c r="G24" s="174">
        <v>6</v>
      </c>
      <c r="H24" s="19">
        <v>96</v>
      </c>
      <c r="I24" s="19">
        <f t="shared" si="1"/>
        <v>80</v>
      </c>
      <c r="J24" s="19">
        <v>16</v>
      </c>
      <c r="K24" s="19">
        <v>8</v>
      </c>
      <c r="L24" s="42"/>
      <c r="M24" s="42"/>
      <c r="N24" s="42"/>
      <c r="O24" s="19">
        <v>96</v>
      </c>
      <c r="P24" s="42"/>
      <c r="Q24" s="108" t="s">
        <v>118</v>
      </c>
      <c r="R24" s="108" t="s">
        <v>118</v>
      </c>
      <c r="S24" s="113"/>
    </row>
    <row r="25" ht="22.35" spans="1:19">
      <c r="A25" s="85"/>
      <c r="B25" s="27">
        <v>17</v>
      </c>
      <c r="C25" s="27"/>
      <c r="D25" s="83"/>
      <c r="E25" s="21" t="s">
        <v>139</v>
      </c>
      <c r="F25" s="22" t="s">
        <v>37</v>
      </c>
      <c r="G25" s="174">
        <v>6</v>
      </c>
      <c r="H25" s="19">
        <v>96</v>
      </c>
      <c r="I25" s="19">
        <f t="shared" si="1"/>
        <v>80</v>
      </c>
      <c r="J25" s="19">
        <v>16</v>
      </c>
      <c r="K25" s="19">
        <v>16</v>
      </c>
      <c r="L25" s="42"/>
      <c r="M25" s="19">
        <v>96</v>
      </c>
      <c r="N25" s="27"/>
      <c r="O25" s="42"/>
      <c r="P25" s="42"/>
      <c r="Q25" s="108" t="s">
        <v>118</v>
      </c>
      <c r="R25" s="27"/>
      <c r="S25" s="115" t="s">
        <v>118</v>
      </c>
    </row>
    <row r="26" ht="22.35" spans="1:19">
      <c r="A26" s="85"/>
      <c r="B26" s="27">
        <v>18</v>
      </c>
      <c r="C26" s="27"/>
      <c r="D26" s="83"/>
      <c r="E26" s="21" t="s">
        <v>140</v>
      </c>
      <c r="F26" s="22" t="s">
        <v>37</v>
      </c>
      <c r="G26" s="174">
        <v>6</v>
      </c>
      <c r="H26" s="19">
        <v>96</v>
      </c>
      <c r="I26" s="19">
        <f t="shared" si="1"/>
        <v>80</v>
      </c>
      <c r="J26" s="19">
        <v>16</v>
      </c>
      <c r="K26" s="19">
        <v>16</v>
      </c>
      <c r="L26" s="42"/>
      <c r="M26" s="42"/>
      <c r="N26" s="27"/>
      <c r="O26" s="19">
        <v>96</v>
      </c>
      <c r="P26" s="42"/>
      <c r="Q26" s="108" t="s">
        <v>118</v>
      </c>
      <c r="R26" s="108"/>
      <c r="S26" s="115" t="s">
        <v>118</v>
      </c>
    </row>
    <row r="27" ht="33.15" spans="1:19">
      <c r="A27" s="85"/>
      <c r="B27" s="27">
        <v>19</v>
      </c>
      <c r="C27" s="27"/>
      <c r="D27" s="83"/>
      <c r="E27" s="21" t="s">
        <v>141</v>
      </c>
      <c r="F27" s="22" t="s">
        <v>127</v>
      </c>
      <c r="G27" s="19">
        <v>4</v>
      </c>
      <c r="H27" s="19">
        <v>64</v>
      </c>
      <c r="I27" s="19">
        <f t="shared" si="1"/>
        <v>64</v>
      </c>
      <c r="J27" s="19">
        <v>0</v>
      </c>
      <c r="K27" s="19">
        <v>8</v>
      </c>
      <c r="L27" s="42"/>
      <c r="M27" s="42"/>
      <c r="N27" s="42"/>
      <c r="O27" s="42"/>
      <c r="P27" s="19">
        <v>64</v>
      </c>
      <c r="Q27" s="108" t="s">
        <v>118</v>
      </c>
      <c r="R27" s="108" t="s">
        <v>118</v>
      </c>
      <c r="S27" s="113"/>
    </row>
    <row r="28" ht="23.1" spans="1:19">
      <c r="A28" s="167"/>
      <c r="B28" s="27"/>
      <c r="C28" s="27"/>
      <c r="D28" s="86" t="s">
        <v>142</v>
      </c>
      <c r="E28" s="87" t="s">
        <v>70</v>
      </c>
      <c r="F28" s="88" t="s">
        <v>37</v>
      </c>
      <c r="G28" s="89">
        <v>1</v>
      </c>
      <c r="H28" s="89">
        <v>16</v>
      </c>
      <c r="I28" s="89">
        <v>16</v>
      </c>
      <c r="J28" s="89">
        <v>0</v>
      </c>
      <c r="K28" s="94"/>
      <c r="L28" s="89"/>
      <c r="M28" s="89"/>
      <c r="N28" s="89"/>
      <c r="O28" s="89"/>
      <c r="P28" s="89">
        <v>16</v>
      </c>
      <c r="Q28" s="89" t="s">
        <v>71</v>
      </c>
      <c r="R28" s="89"/>
      <c r="S28" s="120" t="s">
        <v>71</v>
      </c>
    </row>
    <row r="29" ht="15.15" spans="1:19">
      <c r="A29" s="80" t="s">
        <v>143</v>
      </c>
      <c r="B29" s="27">
        <v>20</v>
      </c>
      <c r="C29" s="27"/>
      <c r="D29" s="83"/>
      <c r="E29" s="58" t="s">
        <v>144</v>
      </c>
      <c r="F29" s="22" t="s">
        <v>37</v>
      </c>
      <c r="G29" s="174">
        <v>4</v>
      </c>
      <c r="H29" s="19">
        <v>64</v>
      </c>
      <c r="I29" s="19">
        <f>H29-J29</f>
        <v>40</v>
      </c>
      <c r="J29" s="19">
        <v>24</v>
      </c>
      <c r="K29" s="19">
        <v>24</v>
      </c>
      <c r="L29" s="27"/>
      <c r="M29" s="27"/>
      <c r="N29" s="19">
        <v>64</v>
      </c>
      <c r="O29" s="19"/>
      <c r="P29" s="27"/>
      <c r="Q29" s="108" t="s">
        <v>118</v>
      </c>
      <c r="R29" s="27"/>
      <c r="S29" s="115" t="s">
        <v>118</v>
      </c>
    </row>
    <row r="30" ht="29.55" spans="1:19">
      <c r="A30" s="82" t="s">
        <v>145</v>
      </c>
      <c r="B30" s="42"/>
      <c r="C30" s="42"/>
      <c r="D30" s="83"/>
      <c r="E30" s="58" t="s">
        <v>146</v>
      </c>
      <c r="F30" s="22" t="s">
        <v>37</v>
      </c>
      <c r="G30" s="174">
        <v>2</v>
      </c>
      <c r="H30" s="19">
        <v>32</v>
      </c>
      <c r="I30" s="19">
        <f>H30-J30</f>
        <v>24</v>
      </c>
      <c r="J30" s="19">
        <v>8</v>
      </c>
      <c r="K30" s="19">
        <v>12</v>
      </c>
      <c r="L30" s="27"/>
      <c r="M30" s="27"/>
      <c r="N30" s="19">
        <v>32</v>
      </c>
      <c r="O30" s="19"/>
      <c r="P30" s="27"/>
      <c r="Q30" s="108" t="s">
        <v>118</v>
      </c>
      <c r="R30" s="27"/>
      <c r="S30" s="115" t="s">
        <v>118</v>
      </c>
    </row>
    <row r="31" spans="1:19">
      <c r="A31" s="82" t="s">
        <v>147</v>
      </c>
      <c r="B31" s="42"/>
      <c r="C31" s="42"/>
      <c r="D31" s="83"/>
      <c r="E31" s="33" t="s">
        <v>73</v>
      </c>
      <c r="F31" s="34" t="s">
        <v>37</v>
      </c>
      <c r="G31" s="35">
        <v>1</v>
      </c>
      <c r="H31" s="35">
        <v>16</v>
      </c>
      <c r="I31" s="19"/>
      <c r="J31" s="35">
        <v>16</v>
      </c>
      <c r="K31" s="35">
        <v>0</v>
      </c>
      <c r="L31" s="35">
        <v>16</v>
      </c>
      <c r="M31" s="96"/>
      <c r="N31" s="175"/>
      <c r="O31" s="35"/>
      <c r="P31" s="96"/>
      <c r="Q31" s="121" t="s">
        <v>118</v>
      </c>
      <c r="R31" s="96"/>
      <c r="S31" s="122" t="s">
        <v>118</v>
      </c>
    </row>
    <row r="32" spans="1:19">
      <c r="A32" s="82" t="s">
        <v>148</v>
      </c>
      <c r="B32" s="27">
        <v>21</v>
      </c>
      <c r="C32" s="27"/>
      <c r="D32" s="83"/>
      <c r="E32" s="33" t="s">
        <v>75</v>
      </c>
      <c r="F32" s="34" t="s">
        <v>37</v>
      </c>
      <c r="G32" s="35">
        <v>1</v>
      </c>
      <c r="H32" s="35">
        <v>16</v>
      </c>
      <c r="I32" s="19"/>
      <c r="J32" s="35">
        <v>16</v>
      </c>
      <c r="K32" s="35">
        <v>0</v>
      </c>
      <c r="L32" s="96"/>
      <c r="M32" s="96"/>
      <c r="N32" s="35"/>
      <c r="O32" s="35"/>
      <c r="P32" s="35">
        <v>16</v>
      </c>
      <c r="Q32" s="121" t="s">
        <v>118</v>
      </c>
      <c r="R32" s="96"/>
      <c r="S32" s="122" t="s">
        <v>118</v>
      </c>
    </row>
    <row r="33" ht="29.55" spans="1:19">
      <c r="A33" s="82" t="s">
        <v>149</v>
      </c>
      <c r="B33" s="27">
        <v>22</v>
      </c>
      <c r="C33" s="27"/>
      <c r="D33" s="83"/>
      <c r="E33" s="58" t="s">
        <v>150</v>
      </c>
      <c r="F33" s="22" t="s">
        <v>37</v>
      </c>
      <c r="G33" s="174">
        <v>2</v>
      </c>
      <c r="H33" s="19">
        <v>32</v>
      </c>
      <c r="I33" s="19">
        <f>H33-J33</f>
        <v>0</v>
      </c>
      <c r="J33" s="19">
        <v>32</v>
      </c>
      <c r="K33" s="19"/>
      <c r="L33" s="27"/>
      <c r="M33" s="27"/>
      <c r="N33" s="27"/>
      <c r="O33" s="27"/>
      <c r="P33" s="19">
        <v>32</v>
      </c>
      <c r="Q33" s="108" t="s">
        <v>118</v>
      </c>
      <c r="R33" s="27"/>
      <c r="S33" s="115" t="s">
        <v>118</v>
      </c>
    </row>
    <row r="34" ht="29.55" spans="1:19">
      <c r="A34" s="14"/>
      <c r="B34" s="27">
        <v>23</v>
      </c>
      <c r="C34" s="27"/>
      <c r="D34" s="83"/>
      <c r="E34" s="58" t="s">
        <v>151</v>
      </c>
      <c r="F34" s="22" t="s">
        <v>37</v>
      </c>
      <c r="G34" s="174">
        <v>3</v>
      </c>
      <c r="H34" s="19">
        <v>48</v>
      </c>
      <c r="I34" s="42"/>
      <c r="J34" s="19">
        <v>48</v>
      </c>
      <c r="K34" s="19"/>
      <c r="L34" s="42"/>
      <c r="M34" s="42"/>
      <c r="N34" s="27"/>
      <c r="O34" s="42"/>
      <c r="P34" s="19">
        <v>48</v>
      </c>
      <c r="Q34" s="108" t="s">
        <v>118</v>
      </c>
      <c r="R34" s="27"/>
      <c r="S34" s="115" t="s">
        <v>118</v>
      </c>
    </row>
    <row r="35" spans="1:19">
      <c r="A35" s="90" t="s">
        <v>152</v>
      </c>
      <c r="B35" s="90"/>
      <c r="C35" s="90"/>
      <c r="D35" s="90"/>
      <c r="E35" s="90"/>
      <c r="F35" s="90"/>
      <c r="G35" s="19">
        <f>SUM(G8:G34)</f>
        <v>104</v>
      </c>
      <c r="H35" s="19">
        <f>SUM(H8:H34)</f>
        <v>1664</v>
      </c>
      <c r="I35" s="19">
        <f>SUM(I8:I34)</f>
        <v>1300</v>
      </c>
      <c r="J35" s="19">
        <f>SUM(J8:J34)</f>
        <v>364</v>
      </c>
      <c r="K35" s="19">
        <f t="shared" ref="K35:P35" si="2">SUM(K8:K34)</f>
        <v>220</v>
      </c>
      <c r="L35" s="19">
        <f t="shared" si="2"/>
        <v>356</v>
      </c>
      <c r="M35" s="19">
        <f t="shared" si="2"/>
        <v>356</v>
      </c>
      <c r="N35" s="19">
        <f t="shared" si="2"/>
        <v>372</v>
      </c>
      <c r="O35" s="19">
        <f t="shared" si="2"/>
        <v>340</v>
      </c>
      <c r="P35" s="19">
        <f t="shared" si="2"/>
        <v>256</v>
      </c>
      <c r="Q35" s="123"/>
      <c r="R35" s="124"/>
      <c r="S35" s="125"/>
    </row>
    <row r="36" spans="1:19">
      <c r="A36" s="90"/>
      <c r="B36" s="90"/>
      <c r="C36" s="90"/>
      <c r="D36" s="90"/>
      <c r="E36" s="90"/>
      <c r="F36" s="90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26"/>
      <c r="R36" s="127"/>
      <c r="S36" s="128"/>
    </row>
    <row r="37" spans="1:19">
      <c r="A37" s="91"/>
      <c r="B37" s="91"/>
      <c r="C37" s="92" t="s">
        <v>153</v>
      </c>
      <c r="D37" s="92"/>
      <c r="E37" s="92"/>
      <c r="F37" s="92"/>
      <c r="G37" s="92"/>
      <c r="H37" s="92"/>
      <c r="I37" s="43">
        <f>I35/H35</f>
        <v>0.78125</v>
      </c>
      <c r="J37" s="43">
        <f>J35/H35</f>
        <v>0.21875</v>
      </c>
      <c r="K37" s="43">
        <f>K35/H35</f>
        <v>0.132211538461538</v>
      </c>
      <c r="L37" s="43">
        <f>L35/H35</f>
        <v>0.213942307692308</v>
      </c>
      <c r="M37" s="43">
        <f>M35/H35</f>
        <v>0.213942307692308</v>
      </c>
      <c r="N37" s="43">
        <f>N35/H35</f>
        <v>0.223557692307692</v>
      </c>
      <c r="O37" s="43">
        <f>O35/H35</f>
        <v>0.204326923076923</v>
      </c>
      <c r="P37" s="43">
        <f>P35/H35</f>
        <v>0.153846153846154</v>
      </c>
      <c r="Q37" s="129"/>
      <c r="R37" s="130"/>
      <c r="S37" s="131"/>
    </row>
  </sheetData>
  <mergeCells count="62">
    <mergeCell ref="B1:C1"/>
    <mergeCell ref="Q1:S1"/>
    <mergeCell ref="B2:C2"/>
    <mergeCell ref="Q2:S2"/>
    <mergeCell ref="B3:C3"/>
    <mergeCell ref="R3:S3"/>
    <mergeCell ref="B4:C4"/>
    <mergeCell ref="R4:S4"/>
    <mergeCell ref="B5:C5"/>
    <mergeCell ref="R5:S5"/>
    <mergeCell ref="B6:C6"/>
    <mergeCell ref="R6:S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9:C29"/>
    <mergeCell ref="B30:C30"/>
    <mergeCell ref="B31:C31"/>
    <mergeCell ref="B32:C32"/>
    <mergeCell ref="B33:C33"/>
    <mergeCell ref="B34:C34"/>
    <mergeCell ref="A37:B37"/>
    <mergeCell ref="C37:H37"/>
    <mergeCell ref="A22:A27"/>
    <mergeCell ref="E1:E7"/>
    <mergeCell ref="F1:F7"/>
    <mergeCell ref="G35:G36"/>
    <mergeCell ref="H35:H36"/>
    <mergeCell ref="I35:I36"/>
    <mergeCell ref="J35:J36"/>
    <mergeCell ref="K35:K36"/>
    <mergeCell ref="L3:L7"/>
    <mergeCell ref="L35:L36"/>
    <mergeCell ref="M3:M7"/>
    <mergeCell ref="M35:M36"/>
    <mergeCell ref="N3:N7"/>
    <mergeCell ref="N35:N36"/>
    <mergeCell ref="O3:O7"/>
    <mergeCell ref="O35:O36"/>
    <mergeCell ref="P3:P7"/>
    <mergeCell ref="P35:P36"/>
    <mergeCell ref="I1:P2"/>
    <mergeCell ref="A35:F36"/>
    <mergeCell ref="Q35:S3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8"/>
  <sheetViews>
    <sheetView topLeftCell="A21" workbookViewId="0">
      <selection activeCell="I37" sqref="I37:P37"/>
    </sheetView>
  </sheetViews>
  <sheetFormatPr defaultColWidth="8.88888888888889" defaultRowHeight="14.4"/>
  <cols>
    <col min="9" max="11" width="11.3333333333333"/>
    <col min="13" max="13" width="11.3333333333333"/>
    <col min="15" max="16" width="11.3333333333333"/>
  </cols>
  <sheetData>
    <row r="1" ht="17.4" customHeight="1" spans="1:19">
      <c r="A1" s="71" t="s">
        <v>82</v>
      </c>
      <c r="B1" s="72" t="s">
        <v>83</v>
      </c>
      <c r="C1" s="73"/>
      <c r="D1" s="74" t="s">
        <v>84</v>
      </c>
      <c r="E1" s="75" t="s">
        <v>85</v>
      </c>
      <c r="F1" s="75" t="s">
        <v>86</v>
      </c>
      <c r="G1" s="74"/>
      <c r="H1" s="74"/>
      <c r="I1" s="75" t="s">
        <v>87</v>
      </c>
      <c r="J1" s="75"/>
      <c r="K1" s="75"/>
      <c r="L1" s="75"/>
      <c r="M1" s="75"/>
      <c r="N1" s="75"/>
      <c r="O1" s="75"/>
      <c r="P1" s="75"/>
      <c r="Q1" s="72" t="s">
        <v>88</v>
      </c>
      <c r="R1" s="98"/>
      <c r="S1" s="99"/>
    </row>
    <row r="2" ht="17.4" customHeight="1" spans="1:19">
      <c r="A2" s="76" t="s">
        <v>89</v>
      </c>
      <c r="B2" s="77" t="s">
        <v>90</v>
      </c>
      <c r="C2" s="78"/>
      <c r="D2" s="79" t="s">
        <v>91</v>
      </c>
      <c r="E2" s="75"/>
      <c r="F2" s="75"/>
      <c r="G2" s="79" t="s">
        <v>92</v>
      </c>
      <c r="H2" s="79" t="s">
        <v>93</v>
      </c>
      <c r="I2" s="75"/>
      <c r="J2" s="75"/>
      <c r="K2" s="75"/>
      <c r="L2" s="75"/>
      <c r="M2" s="75"/>
      <c r="N2" s="75"/>
      <c r="O2" s="75"/>
      <c r="P2" s="75"/>
      <c r="Q2" s="100" t="s">
        <v>94</v>
      </c>
      <c r="R2" s="101"/>
      <c r="S2" s="102"/>
    </row>
    <row r="3" ht="17.4" customHeight="1" spans="1:19">
      <c r="A3" s="76" t="s">
        <v>95</v>
      </c>
      <c r="B3" s="10"/>
      <c r="C3" s="11"/>
      <c r="D3" s="12"/>
      <c r="E3" s="75"/>
      <c r="F3" s="75"/>
      <c r="G3" s="79"/>
      <c r="H3" s="79" t="s">
        <v>92</v>
      </c>
      <c r="I3" s="93" t="s">
        <v>96</v>
      </c>
      <c r="J3" s="93" t="s">
        <v>96</v>
      </c>
      <c r="K3" s="93" t="s">
        <v>97</v>
      </c>
      <c r="L3" s="42" t="s">
        <v>98</v>
      </c>
      <c r="M3" s="42" t="s">
        <v>99</v>
      </c>
      <c r="N3" s="42" t="s">
        <v>100</v>
      </c>
      <c r="O3" s="42" t="s">
        <v>101</v>
      </c>
      <c r="P3" s="42" t="s">
        <v>102</v>
      </c>
      <c r="Q3" s="93" t="s">
        <v>103</v>
      </c>
      <c r="R3" s="103" t="s">
        <v>104</v>
      </c>
      <c r="S3" s="104"/>
    </row>
    <row r="4" ht="17.4" customHeight="1" spans="1:19">
      <c r="A4" s="13"/>
      <c r="B4" s="10"/>
      <c r="C4" s="11"/>
      <c r="D4" s="12"/>
      <c r="E4" s="75"/>
      <c r="F4" s="75"/>
      <c r="G4" s="79" t="s">
        <v>105</v>
      </c>
      <c r="H4" s="79" t="s">
        <v>106</v>
      </c>
      <c r="I4" s="79" t="s">
        <v>107</v>
      </c>
      <c r="J4" s="79" t="s">
        <v>108</v>
      </c>
      <c r="K4" s="79" t="s">
        <v>109</v>
      </c>
      <c r="L4" s="42"/>
      <c r="M4" s="42"/>
      <c r="N4" s="42"/>
      <c r="O4" s="42"/>
      <c r="P4" s="42"/>
      <c r="Q4" s="79" t="s">
        <v>89</v>
      </c>
      <c r="R4" s="77" t="s">
        <v>88</v>
      </c>
      <c r="S4" s="105"/>
    </row>
    <row r="5" ht="17.4" customHeight="1" spans="1:19">
      <c r="A5" s="13"/>
      <c r="B5" s="10"/>
      <c r="C5" s="11"/>
      <c r="D5" s="12"/>
      <c r="E5" s="75"/>
      <c r="F5" s="75"/>
      <c r="G5" s="12"/>
      <c r="H5" s="12"/>
      <c r="I5" s="79" t="s">
        <v>110</v>
      </c>
      <c r="J5" s="79" t="s">
        <v>110</v>
      </c>
      <c r="K5" s="79" t="s">
        <v>97</v>
      </c>
      <c r="L5" s="42"/>
      <c r="M5" s="42"/>
      <c r="N5" s="42"/>
      <c r="O5" s="42"/>
      <c r="P5" s="42"/>
      <c r="Q5" s="79" t="s">
        <v>111</v>
      </c>
      <c r="R5" s="10"/>
      <c r="S5" s="52"/>
    </row>
    <row r="6" ht="17.4" customHeight="1" spans="1:19">
      <c r="A6" s="13"/>
      <c r="B6" s="10"/>
      <c r="C6" s="11"/>
      <c r="D6" s="12"/>
      <c r="E6" s="75"/>
      <c r="F6" s="75"/>
      <c r="G6" s="12"/>
      <c r="H6" s="12"/>
      <c r="I6" s="79" t="s">
        <v>92</v>
      </c>
      <c r="J6" s="79" t="s">
        <v>92</v>
      </c>
      <c r="K6" s="79" t="s">
        <v>112</v>
      </c>
      <c r="L6" s="42"/>
      <c r="M6" s="42"/>
      <c r="N6" s="42"/>
      <c r="O6" s="42"/>
      <c r="P6" s="42"/>
      <c r="Q6" s="79" t="s">
        <v>113</v>
      </c>
      <c r="R6" s="15"/>
      <c r="S6" s="53"/>
    </row>
    <row r="7" ht="17.4" customHeight="1" spans="1:19">
      <c r="A7" s="14"/>
      <c r="B7" s="15"/>
      <c r="C7" s="16"/>
      <c r="D7" s="17"/>
      <c r="E7" s="75"/>
      <c r="F7" s="75"/>
      <c r="G7" s="17"/>
      <c r="H7" s="17"/>
      <c r="I7" s="17"/>
      <c r="J7" s="17"/>
      <c r="K7" s="17"/>
      <c r="L7" s="42"/>
      <c r="M7" s="42"/>
      <c r="N7" s="42"/>
      <c r="O7" s="42"/>
      <c r="P7" s="42"/>
      <c r="Q7" s="106" t="s">
        <v>114</v>
      </c>
      <c r="R7" s="42" t="s">
        <v>115</v>
      </c>
      <c r="S7" s="107" t="s">
        <v>116</v>
      </c>
    </row>
    <row r="8" ht="44.7" customHeight="1" spans="1:19">
      <c r="A8" s="80" t="s">
        <v>117</v>
      </c>
      <c r="B8" s="27">
        <v>1</v>
      </c>
      <c r="C8" s="27"/>
      <c r="D8" s="81"/>
      <c r="E8" s="21" t="s">
        <v>36</v>
      </c>
      <c r="F8" s="22" t="s">
        <v>37</v>
      </c>
      <c r="G8" s="23">
        <v>3</v>
      </c>
      <c r="H8" s="24">
        <v>48</v>
      </c>
      <c r="I8" s="24">
        <v>40</v>
      </c>
      <c r="J8" s="24">
        <v>8</v>
      </c>
      <c r="K8" s="168"/>
      <c r="L8" s="40"/>
      <c r="M8" s="40">
        <v>64</v>
      </c>
      <c r="N8" s="40"/>
      <c r="O8" s="40"/>
      <c r="P8" s="40"/>
      <c r="Q8" s="108" t="s">
        <v>118</v>
      </c>
      <c r="R8" s="40"/>
      <c r="S8" s="109" t="s">
        <v>119</v>
      </c>
    </row>
    <row r="9" ht="44.7" customHeight="1" spans="1:19">
      <c r="A9" s="82"/>
      <c r="B9" s="27">
        <v>2</v>
      </c>
      <c r="C9" s="27"/>
      <c r="D9" s="81"/>
      <c r="E9" s="21" t="s">
        <v>41</v>
      </c>
      <c r="F9" s="22" t="s">
        <v>37</v>
      </c>
      <c r="G9" s="26">
        <v>3</v>
      </c>
      <c r="H9" s="27">
        <v>48</v>
      </c>
      <c r="I9" s="27">
        <v>40</v>
      </c>
      <c r="J9" s="27">
        <v>8</v>
      </c>
      <c r="K9" s="113"/>
      <c r="L9" s="27"/>
      <c r="M9" s="27"/>
      <c r="N9" s="27">
        <v>48</v>
      </c>
      <c r="O9" s="42"/>
      <c r="P9" s="42"/>
      <c r="Q9" s="108" t="s">
        <v>118</v>
      </c>
      <c r="R9" s="110"/>
      <c r="S9" s="111" t="s">
        <v>119</v>
      </c>
    </row>
    <row r="10" ht="23.1" customHeight="1" spans="1:19">
      <c r="A10" s="82" t="s">
        <v>120</v>
      </c>
      <c r="B10" s="27">
        <v>3</v>
      </c>
      <c r="C10" s="27"/>
      <c r="D10" s="83"/>
      <c r="E10" s="21" t="s">
        <v>43</v>
      </c>
      <c r="F10" s="22" t="s">
        <v>37</v>
      </c>
      <c r="G10" s="26">
        <v>3</v>
      </c>
      <c r="H10" s="27">
        <v>48</v>
      </c>
      <c r="I10" s="27">
        <v>44</v>
      </c>
      <c r="J10" s="27">
        <v>4</v>
      </c>
      <c r="K10" s="113"/>
      <c r="L10" s="40">
        <v>48</v>
      </c>
      <c r="M10" s="27"/>
      <c r="N10" s="27"/>
      <c r="O10" s="27"/>
      <c r="P10" s="27"/>
      <c r="Q10" s="108" t="s">
        <v>118</v>
      </c>
      <c r="R10" s="27"/>
      <c r="S10" s="109" t="s">
        <v>119</v>
      </c>
    </row>
    <row r="11" ht="15.9" customHeight="1" spans="1:19">
      <c r="A11" s="82" t="s">
        <v>121</v>
      </c>
      <c r="B11" s="27">
        <v>4</v>
      </c>
      <c r="C11" s="27"/>
      <c r="D11" s="83"/>
      <c r="E11" s="21" t="s">
        <v>45</v>
      </c>
      <c r="F11" s="22" t="s">
        <v>37</v>
      </c>
      <c r="G11" s="26">
        <v>1</v>
      </c>
      <c r="H11" s="27">
        <v>16</v>
      </c>
      <c r="I11" s="27">
        <v>16</v>
      </c>
      <c r="J11" s="42"/>
      <c r="K11" s="107"/>
      <c r="L11" s="40">
        <v>4</v>
      </c>
      <c r="M11" s="27">
        <v>4</v>
      </c>
      <c r="N11" s="40">
        <v>4</v>
      </c>
      <c r="O11" s="27">
        <v>4</v>
      </c>
      <c r="P11" s="27"/>
      <c r="Q11" s="108" t="s">
        <v>118</v>
      </c>
      <c r="R11" s="27"/>
      <c r="S11" s="109" t="s">
        <v>119</v>
      </c>
    </row>
    <row r="12" ht="23.1" customHeight="1" spans="1:19">
      <c r="A12" s="82" t="s">
        <v>122</v>
      </c>
      <c r="B12" s="27">
        <v>5</v>
      </c>
      <c r="C12" s="27"/>
      <c r="D12" s="83"/>
      <c r="E12" s="21" t="s">
        <v>48</v>
      </c>
      <c r="F12" s="22" t="s">
        <v>37</v>
      </c>
      <c r="G12" s="26">
        <v>4</v>
      </c>
      <c r="H12" s="27">
        <v>64</v>
      </c>
      <c r="I12" s="27">
        <v>56</v>
      </c>
      <c r="J12" s="27">
        <v>8</v>
      </c>
      <c r="K12" s="113">
        <v>16</v>
      </c>
      <c r="L12" s="40">
        <v>64</v>
      </c>
      <c r="M12" s="27"/>
      <c r="N12" s="27"/>
      <c r="O12" s="27"/>
      <c r="P12" s="27"/>
      <c r="Q12" s="108" t="s">
        <v>118</v>
      </c>
      <c r="R12" s="27"/>
      <c r="S12" s="109" t="s">
        <v>119</v>
      </c>
    </row>
    <row r="13" ht="15.9" customHeight="1" spans="1:19">
      <c r="A13" s="82" t="s">
        <v>124</v>
      </c>
      <c r="B13" s="27">
        <v>6</v>
      </c>
      <c r="C13" s="27"/>
      <c r="D13" s="83"/>
      <c r="E13" s="21" t="s">
        <v>125</v>
      </c>
      <c r="F13" s="22" t="s">
        <v>37</v>
      </c>
      <c r="G13" s="26">
        <v>8</v>
      </c>
      <c r="H13" s="27">
        <v>128</v>
      </c>
      <c r="I13" s="27">
        <v>96</v>
      </c>
      <c r="J13" s="27">
        <v>32</v>
      </c>
      <c r="K13" s="107"/>
      <c r="L13" s="40">
        <v>32</v>
      </c>
      <c r="M13" s="40">
        <v>32</v>
      </c>
      <c r="N13" s="40">
        <v>32</v>
      </c>
      <c r="O13" s="40">
        <v>32</v>
      </c>
      <c r="P13" s="27"/>
      <c r="Q13" s="108" t="s">
        <v>118</v>
      </c>
      <c r="R13" s="112" t="s">
        <v>119</v>
      </c>
      <c r="S13" s="113"/>
    </row>
    <row r="14" ht="23.1" customHeight="1" spans="1:19">
      <c r="A14" s="13"/>
      <c r="B14" s="27">
        <v>7</v>
      </c>
      <c r="C14" s="27"/>
      <c r="D14" s="83"/>
      <c r="E14" s="21" t="s">
        <v>126</v>
      </c>
      <c r="F14" s="22" t="s">
        <v>51</v>
      </c>
      <c r="G14" s="26">
        <v>2</v>
      </c>
      <c r="H14" s="27">
        <v>32</v>
      </c>
      <c r="I14" s="27">
        <v>32</v>
      </c>
      <c r="J14" s="42"/>
      <c r="K14" s="107"/>
      <c r="L14" s="40">
        <v>32</v>
      </c>
      <c r="M14" s="27"/>
      <c r="N14" s="27"/>
      <c r="O14" s="27"/>
      <c r="P14" s="27"/>
      <c r="Q14" s="108" t="s">
        <v>118</v>
      </c>
      <c r="R14" s="112"/>
      <c r="S14" s="109" t="s">
        <v>119</v>
      </c>
    </row>
    <row r="15" ht="15.9" customHeight="1" spans="1:19">
      <c r="A15" s="13"/>
      <c r="B15" s="27">
        <v>8</v>
      </c>
      <c r="C15" s="27"/>
      <c r="D15" s="83"/>
      <c r="E15" s="21" t="s">
        <v>52</v>
      </c>
      <c r="F15" s="22" t="s">
        <v>127</v>
      </c>
      <c r="G15" s="26">
        <v>2</v>
      </c>
      <c r="H15" s="27">
        <v>32</v>
      </c>
      <c r="I15" s="27">
        <v>32</v>
      </c>
      <c r="J15" s="42"/>
      <c r="K15" s="107"/>
      <c r="L15" s="27"/>
      <c r="M15" s="27">
        <v>32</v>
      </c>
      <c r="N15" s="27"/>
      <c r="O15" s="27"/>
      <c r="P15" s="27"/>
      <c r="Q15" s="108" t="s">
        <v>118</v>
      </c>
      <c r="R15" s="112"/>
      <c r="S15" s="109" t="s">
        <v>119</v>
      </c>
    </row>
    <row r="16" ht="23.1" customHeight="1" spans="1:19">
      <c r="A16" s="13"/>
      <c r="D16" s="83"/>
      <c r="E16" s="21" t="s">
        <v>54</v>
      </c>
      <c r="F16" s="22" t="s">
        <v>37</v>
      </c>
      <c r="G16" s="29">
        <v>2</v>
      </c>
      <c r="H16" s="30">
        <v>32</v>
      </c>
      <c r="I16" s="30">
        <v>32</v>
      </c>
      <c r="J16" s="169"/>
      <c r="K16" s="170"/>
      <c r="L16" s="27">
        <v>32</v>
      </c>
      <c r="M16" s="42"/>
      <c r="N16" s="42"/>
      <c r="O16" s="42"/>
      <c r="P16" s="42"/>
      <c r="Q16" s="108" t="s">
        <v>118</v>
      </c>
      <c r="R16" s="110"/>
      <c r="S16" s="111" t="s">
        <v>119</v>
      </c>
    </row>
    <row r="17" ht="15.9" customHeight="1" spans="1:19">
      <c r="A17" s="80" t="s">
        <v>129</v>
      </c>
      <c r="B17" s="27">
        <v>9</v>
      </c>
      <c r="C17" s="27"/>
      <c r="D17" s="83"/>
      <c r="E17" s="21" t="s">
        <v>154</v>
      </c>
      <c r="F17" s="22" t="s">
        <v>37</v>
      </c>
      <c r="G17" s="27">
        <v>6</v>
      </c>
      <c r="H17" s="27">
        <v>96</v>
      </c>
      <c r="I17" s="171">
        <f t="shared" ref="I9:I33" si="0">H17-J17</f>
        <v>80</v>
      </c>
      <c r="J17" s="27">
        <v>16</v>
      </c>
      <c r="K17" s="27">
        <v>24</v>
      </c>
      <c r="L17" s="27">
        <v>96</v>
      </c>
      <c r="M17" s="42"/>
      <c r="N17" s="42"/>
      <c r="O17" s="42"/>
      <c r="P17" s="42"/>
      <c r="Q17" s="108" t="s">
        <v>118</v>
      </c>
      <c r="R17" s="112" t="s">
        <v>119</v>
      </c>
      <c r="S17" s="113"/>
    </row>
    <row r="18" ht="15.9" customHeight="1" spans="1:19">
      <c r="A18" s="82" t="s">
        <v>131</v>
      </c>
      <c r="B18" s="27">
        <v>10</v>
      </c>
      <c r="C18" s="27"/>
      <c r="D18" s="83"/>
      <c r="E18" s="21" t="s">
        <v>154</v>
      </c>
      <c r="F18" s="22" t="s">
        <v>37</v>
      </c>
      <c r="G18" s="27">
        <v>6</v>
      </c>
      <c r="H18" s="27">
        <v>96</v>
      </c>
      <c r="I18" s="171">
        <f t="shared" si="0"/>
        <v>80</v>
      </c>
      <c r="J18" s="27">
        <v>16</v>
      </c>
      <c r="K18" s="27">
        <v>24</v>
      </c>
      <c r="L18" s="42"/>
      <c r="M18" s="27">
        <v>96</v>
      </c>
      <c r="N18" s="27"/>
      <c r="O18" s="42"/>
      <c r="P18" s="42"/>
      <c r="Q18" s="108" t="s">
        <v>118</v>
      </c>
      <c r="R18" s="112" t="s">
        <v>119</v>
      </c>
      <c r="S18" s="113"/>
    </row>
    <row r="19" ht="15.9" customHeight="1" spans="1:19">
      <c r="A19" s="82" t="s">
        <v>124</v>
      </c>
      <c r="B19" s="27">
        <v>11</v>
      </c>
      <c r="C19" s="27"/>
      <c r="D19" s="83"/>
      <c r="E19" s="21" t="s">
        <v>155</v>
      </c>
      <c r="F19" s="22" t="s">
        <v>37</v>
      </c>
      <c r="G19" s="27">
        <v>6</v>
      </c>
      <c r="H19" s="27">
        <v>96</v>
      </c>
      <c r="I19" s="171">
        <f t="shared" si="0"/>
        <v>80</v>
      </c>
      <c r="J19" s="27">
        <v>16</v>
      </c>
      <c r="K19" s="27">
        <v>24</v>
      </c>
      <c r="L19" s="42"/>
      <c r="M19" s="27"/>
      <c r="N19" s="27">
        <v>96</v>
      </c>
      <c r="O19" s="42"/>
      <c r="P19" s="42"/>
      <c r="Q19" s="108" t="s">
        <v>118</v>
      </c>
      <c r="R19" s="112" t="s">
        <v>119</v>
      </c>
      <c r="S19" s="113"/>
    </row>
    <row r="20" ht="15.9" customHeight="1" spans="1:19">
      <c r="A20" s="14"/>
      <c r="B20" s="27">
        <v>12</v>
      </c>
      <c r="C20" s="27"/>
      <c r="D20" s="83"/>
      <c r="E20" s="21" t="s">
        <v>156</v>
      </c>
      <c r="F20" s="22" t="s">
        <v>37</v>
      </c>
      <c r="G20" s="27">
        <v>6</v>
      </c>
      <c r="H20" s="27">
        <v>96</v>
      </c>
      <c r="I20" s="171">
        <f t="shared" si="0"/>
        <v>80</v>
      </c>
      <c r="J20" s="27">
        <v>16</v>
      </c>
      <c r="K20" s="27">
        <v>24</v>
      </c>
      <c r="L20" s="27">
        <v>48</v>
      </c>
      <c r="M20" s="27">
        <v>48</v>
      </c>
      <c r="N20" s="42"/>
      <c r="O20" s="42"/>
      <c r="P20" s="42"/>
      <c r="Q20" s="108" t="s">
        <v>118</v>
      </c>
      <c r="R20" s="112" t="s">
        <v>119</v>
      </c>
      <c r="S20" s="113"/>
    </row>
    <row r="21" ht="23.1" customHeight="1" spans="1:19">
      <c r="A21" s="85" t="s">
        <v>135</v>
      </c>
      <c r="B21" s="27">
        <v>13</v>
      </c>
      <c r="C21" s="27"/>
      <c r="D21" s="83"/>
      <c r="E21" s="21" t="s">
        <v>157</v>
      </c>
      <c r="F21" s="22" t="s">
        <v>37</v>
      </c>
      <c r="G21" s="27">
        <v>6</v>
      </c>
      <c r="H21" s="27">
        <v>96</v>
      </c>
      <c r="I21" s="171">
        <f t="shared" si="0"/>
        <v>80</v>
      </c>
      <c r="J21" s="27">
        <v>16</v>
      </c>
      <c r="K21" s="27">
        <v>16</v>
      </c>
      <c r="L21" s="42"/>
      <c r="M21" s="42"/>
      <c r="N21" s="27">
        <v>96</v>
      </c>
      <c r="O21" s="27"/>
      <c r="P21" s="42"/>
      <c r="Q21" s="108" t="s">
        <v>118</v>
      </c>
      <c r="R21" s="112" t="s">
        <v>119</v>
      </c>
      <c r="S21" s="113"/>
    </row>
    <row r="22" ht="23.1" customHeight="1" spans="1:19">
      <c r="A22" s="85"/>
      <c r="B22" s="27">
        <v>14</v>
      </c>
      <c r="C22" s="27"/>
      <c r="D22" s="83"/>
      <c r="E22" s="21" t="s">
        <v>158</v>
      </c>
      <c r="F22" s="22" t="s">
        <v>37</v>
      </c>
      <c r="G22" s="27">
        <v>6</v>
      </c>
      <c r="H22" s="27">
        <v>96</v>
      </c>
      <c r="I22" s="171">
        <f t="shared" si="0"/>
        <v>80</v>
      </c>
      <c r="J22" s="27">
        <v>16</v>
      </c>
      <c r="K22" s="27">
        <v>16</v>
      </c>
      <c r="L22" s="42"/>
      <c r="M22" s="42"/>
      <c r="N22" s="27">
        <v>96</v>
      </c>
      <c r="O22" s="42"/>
      <c r="P22" s="27"/>
      <c r="Q22" s="108" t="s">
        <v>118</v>
      </c>
      <c r="R22" s="112" t="s">
        <v>119</v>
      </c>
      <c r="S22" s="113"/>
    </row>
    <row r="23" ht="23.1" customHeight="1" spans="1:19">
      <c r="A23" s="85"/>
      <c r="B23" s="27">
        <v>15</v>
      </c>
      <c r="C23" s="27"/>
      <c r="D23" s="83"/>
      <c r="E23" s="21" t="s">
        <v>159</v>
      </c>
      <c r="F23" s="22" t="s">
        <v>37</v>
      </c>
      <c r="G23" s="27">
        <v>6</v>
      </c>
      <c r="H23" s="27">
        <v>96</v>
      </c>
      <c r="I23" s="171">
        <f t="shared" si="0"/>
        <v>80</v>
      </c>
      <c r="J23" s="27">
        <v>16</v>
      </c>
      <c r="K23" s="27">
        <v>16</v>
      </c>
      <c r="L23" s="42"/>
      <c r="M23" s="42"/>
      <c r="N23" s="42"/>
      <c r="O23" s="27">
        <v>96</v>
      </c>
      <c r="P23" s="42"/>
      <c r="Q23" s="108" t="s">
        <v>118</v>
      </c>
      <c r="R23" s="112" t="s">
        <v>119</v>
      </c>
      <c r="S23" s="113"/>
    </row>
    <row r="24" ht="23.1" customHeight="1" spans="1:19">
      <c r="A24" s="85"/>
      <c r="B24" s="27">
        <v>16</v>
      </c>
      <c r="C24" s="27"/>
      <c r="D24" s="83"/>
      <c r="E24" s="21" t="s">
        <v>160</v>
      </c>
      <c r="F24" s="22" t="s">
        <v>37</v>
      </c>
      <c r="G24" s="27">
        <v>6</v>
      </c>
      <c r="H24" s="27">
        <v>96</v>
      </c>
      <c r="I24" s="171">
        <f t="shared" si="0"/>
        <v>80</v>
      </c>
      <c r="J24" s="27">
        <v>16</v>
      </c>
      <c r="K24" s="27">
        <v>16</v>
      </c>
      <c r="L24" s="42"/>
      <c r="M24" s="42"/>
      <c r="N24" s="27"/>
      <c r="O24" s="27">
        <v>96</v>
      </c>
      <c r="P24" s="42"/>
      <c r="Q24" s="108" t="s">
        <v>118</v>
      </c>
      <c r="R24" s="112" t="s">
        <v>119</v>
      </c>
      <c r="S24" s="113"/>
    </row>
    <row r="25" ht="23.1" customHeight="1" spans="1:19">
      <c r="A25" s="85"/>
      <c r="B25" s="27">
        <v>17</v>
      </c>
      <c r="C25" s="27"/>
      <c r="D25" s="83"/>
      <c r="E25" s="21" t="s">
        <v>161</v>
      </c>
      <c r="F25" s="22" t="s">
        <v>37</v>
      </c>
      <c r="G25" s="27">
        <v>6</v>
      </c>
      <c r="H25" s="27">
        <v>96</v>
      </c>
      <c r="I25" s="171">
        <f t="shared" si="0"/>
        <v>80</v>
      </c>
      <c r="J25" s="27">
        <v>16</v>
      </c>
      <c r="K25" s="27">
        <v>24</v>
      </c>
      <c r="L25" s="42"/>
      <c r="M25" s="42"/>
      <c r="N25" s="27"/>
      <c r="O25" s="27">
        <v>96</v>
      </c>
      <c r="P25" s="42"/>
      <c r="Q25" s="108" t="s">
        <v>118</v>
      </c>
      <c r="R25" s="112" t="s">
        <v>119</v>
      </c>
      <c r="S25" s="113"/>
    </row>
    <row r="26" ht="15.9" customHeight="1" spans="1:19">
      <c r="A26" s="85"/>
      <c r="B26" s="27">
        <v>18</v>
      </c>
      <c r="C26" s="27"/>
      <c r="D26" s="83"/>
      <c r="E26" s="21" t="s">
        <v>162</v>
      </c>
      <c r="F26" s="22" t="s">
        <v>127</v>
      </c>
      <c r="G26" s="27">
        <v>4</v>
      </c>
      <c r="H26" s="27">
        <v>64</v>
      </c>
      <c r="I26" s="171">
        <f t="shared" si="0"/>
        <v>56</v>
      </c>
      <c r="J26" s="27">
        <v>8</v>
      </c>
      <c r="K26" s="27">
        <v>16</v>
      </c>
      <c r="L26" s="42"/>
      <c r="M26" s="42"/>
      <c r="N26" s="27"/>
      <c r="O26" s="42"/>
      <c r="P26" s="27">
        <v>64</v>
      </c>
      <c r="Q26" s="108" t="s">
        <v>118</v>
      </c>
      <c r="R26" s="108"/>
      <c r="S26" s="109" t="s">
        <v>119</v>
      </c>
    </row>
    <row r="27" ht="15.9" customHeight="1" spans="1:19">
      <c r="A27" s="85"/>
      <c r="B27" s="27">
        <v>19</v>
      </c>
      <c r="C27" s="27"/>
      <c r="D27" s="83"/>
      <c r="E27" s="21" t="s">
        <v>163</v>
      </c>
      <c r="F27" s="22" t="s">
        <v>127</v>
      </c>
      <c r="G27" s="27">
        <v>4</v>
      </c>
      <c r="H27" s="27">
        <v>64</v>
      </c>
      <c r="I27" s="171">
        <f t="shared" si="0"/>
        <v>48</v>
      </c>
      <c r="J27" s="27">
        <v>16</v>
      </c>
      <c r="K27" s="27">
        <v>16</v>
      </c>
      <c r="L27" s="42"/>
      <c r="M27" s="27">
        <v>64</v>
      </c>
      <c r="N27" s="42"/>
      <c r="O27" s="42"/>
      <c r="Q27" s="108" t="s">
        <v>118</v>
      </c>
      <c r="R27" s="108"/>
      <c r="S27" s="109" t="s">
        <v>119</v>
      </c>
    </row>
    <row r="28" ht="15.9" customHeight="1" spans="1:19">
      <c r="A28" s="167"/>
      <c r="B28" s="27"/>
      <c r="C28" s="27"/>
      <c r="D28" s="83"/>
      <c r="E28" s="158" t="s">
        <v>70</v>
      </c>
      <c r="F28" s="88" t="s">
        <v>37</v>
      </c>
      <c r="G28" s="139">
        <v>1</v>
      </c>
      <c r="H28" s="139">
        <v>16</v>
      </c>
      <c r="I28" s="139">
        <v>16</v>
      </c>
      <c r="J28" s="139">
        <v>0</v>
      </c>
      <c r="K28" s="139"/>
      <c r="L28" s="172"/>
      <c r="M28" s="172"/>
      <c r="N28" s="172"/>
      <c r="O28" s="172"/>
      <c r="P28" s="139">
        <v>16</v>
      </c>
      <c r="Q28" s="139" t="s">
        <v>164</v>
      </c>
      <c r="R28" s="173"/>
      <c r="S28" s="152" t="s">
        <v>164</v>
      </c>
    </row>
    <row r="29" ht="15.9" customHeight="1" spans="1:19">
      <c r="A29" s="80" t="s">
        <v>143</v>
      </c>
      <c r="B29" s="27">
        <v>20</v>
      </c>
      <c r="C29" s="27"/>
      <c r="D29" s="83"/>
      <c r="E29" s="21" t="s">
        <v>165</v>
      </c>
      <c r="F29" s="22" t="s">
        <v>37</v>
      </c>
      <c r="G29" s="27">
        <v>3</v>
      </c>
      <c r="H29" s="27">
        <v>48</v>
      </c>
      <c r="I29" s="171">
        <f>H29-J29</f>
        <v>48</v>
      </c>
      <c r="J29" s="27">
        <v>0</v>
      </c>
      <c r="K29" s="27">
        <v>8</v>
      </c>
      <c r="L29" s="42"/>
      <c r="M29" s="42"/>
      <c r="N29" s="27"/>
      <c r="O29" s="42"/>
      <c r="P29" s="27">
        <v>48</v>
      </c>
      <c r="Q29" s="108" t="s">
        <v>118</v>
      </c>
      <c r="R29" s="27"/>
      <c r="S29" s="109" t="s">
        <v>119</v>
      </c>
    </row>
    <row r="30" ht="15.9" customHeight="1" spans="1:19">
      <c r="A30" s="82" t="s">
        <v>145</v>
      </c>
      <c r="B30" s="27">
        <v>21</v>
      </c>
      <c r="C30" s="27"/>
      <c r="D30" s="83"/>
      <c r="E30" s="21" t="s">
        <v>166</v>
      </c>
      <c r="F30" s="22" t="s">
        <v>37</v>
      </c>
      <c r="G30" s="27">
        <v>2</v>
      </c>
      <c r="H30" s="27">
        <v>32</v>
      </c>
      <c r="I30" s="171">
        <f>H30-J30</f>
        <v>32</v>
      </c>
      <c r="J30" s="27">
        <v>0</v>
      </c>
      <c r="K30" s="27">
        <v>24</v>
      </c>
      <c r="L30" s="42"/>
      <c r="M30" s="42"/>
      <c r="N30" s="27"/>
      <c r="O30" s="27">
        <v>32</v>
      </c>
      <c r="Q30" s="108" t="s">
        <v>118</v>
      </c>
      <c r="R30" s="27"/>
      <c r="S30" s="109" t="s">
        <v>119</v>
      </c>
    </row>
    <row r="31" ht="15.9" customHeight="1" spans="1:19">
      <c r="A31" s="82" t="s">
        <v>147</v>
      </c>
      <c r="B31" s="42"/>
      <c r="C31" s="42"/>
      <c r="D31" s="83"/>
      <c r="E31" s="33" t="s">
        <v>73</v>
      </c>
      <c r="F31" s="34" t="s">
        <v>37</v>
      </c>
      <c r="G31" s="35">
        <v>1</v>
      </c>
      <c r="H31" s="96">
        <v>16</v>
      </c>
      <c r="I31" s="171">
        <v>0</v>
      </c>
      <c r="J31" s="96">
        <v>16</v>
      </c>
      <c r="K31" s="96">
        <v>0</v>
      </c>
      <c r="L31" s="96">
        <v>16</v>
      </c>
      <c r="M31" s="95"/>
      <c r="N31" s="96"/>
      <c r="O31" s="95"/>
      <c r="P31" s="95"/>
      <c r="Q31" s="108" t="s">
        <v>118</v>
      </c>
      <c r="R31" s="27"/>
      <c r="S31" s="115" t="s">
        <v>118</v>
      </c>
    </row>
    <row r="32" ht="15.9" customHeight="1" spans="1:19">
      <c r="A32" s="82" t="s">
        <v>148</v>
      </c>
      <c r="B32" s="42"/>
      <c r="C32" s="42"/>
      <c r="D32" s="83"/>
      <c r="E32" s="33" t="s">
        <v>75</v>
      </c>
      <c r="F32" s="34" t="s">
        <v>37</v>
      </c>
      <c r="G32" s="35">
        <v>1</v>
      </c>
      <c r="H32" s="96">
        <v>16</v>
      </c>
      <c r="I32" s="171">
        <v>0</v>
      </c>
      <c r="J32" s="96">
        <v>16</v>
      </c>
      <c r="K32" s="96">
        <v>0</v>
      </c>
      <c r="L32" s="95"/>
      <c r="M32" s="95"/>
      <c r="N32" s="96"/>
      <c r="O32" s="95"/>
      <c r="P32" s="96">
        <v>16</v>
      </c>
      <c r="Q32" s="108" t="s">
        <v>118</v>
      </c>
      <c r="R32" s="27"/>
      <c r="S32" s="115" t="s">
        <v>118</v>
      </c>
    </row>
    <row r="33" ht="23.1" customHeight="1" spans="1:19">
      <c r="A33" s="82" t="s">
        <v>149</v>
      </c>
      <c r="B33" s="27">
        <v>23</v>
      </c>
      <c r="C33" s="27"/>
      <c r="D33" s="83"/>
      <c r="E33" s="21" t="s">
        <v>77</v>
      </c>
      <c r="F33" s="22" t="s">
        <v>37</v>
      </c>
      <c r="G33" s="27">
        <v>2</v>
      </c>
      <c r="H33" s="27">
        <v>32</v>
      </c>
      <c r="J33" s="27">
        <v>32</v>
      </c>
      <c r="K33" s="27"/>
      <c r="L33" s="42"/>
      <c r="M33" s="42"/>
      <c r="N33" s="27"/>
      <c r="O33" s="42"/>
      <c r="P33" s="27">
        <v>32</v>
      </c>
      <c r="Q33" s="108" t="s">
        <v>118</v>
      </c>
      <c r="R33" s="27"/>
      <c r="S33" s="109" t="s">
        <v>119</v>
      </c>
    </row>
    <row r="34" ht="23.1" customHeight="1" spans="1:19">
      <c r="A34" s="14"/>
      <c r="B34" s="27">
        <v>24</v>
      </c>
      <c r="C34" s="27"/>
      <c r="D34" s="83"/>
      <c r="E34" s="21" t="s">
        <v>167</v>
      </c>
      <c r="F34" s="22" t="s">
        <v>37</v>
      </c>
      <c r="G34" s="27">
        <v>3</v>
      </c>
      <c r="H34" s="27">
        <v>48</v>
      </c>
      <c r="J34" s="27">
        <v>48</v>
      </c>
      <c r="K34" s="27"/>
      <c r="L34" s="42"/>
      <c r="M34" s="42"/>
      <c r="N34" s="27"/>
      <c r="O34" s="42"/>
      <c r="P34" s="27">
        <v>48</v>
      </c>
      <c r="Q34" s="108" t="s">
        <v>118</v>
      </c>
      <c r="R34" s="27"/>
      <c r="S34" s="109" t="s">
        <v>119</v>
      </c>
    </row>
    <row r="35" ht="15.9" customHeight="1" spans="1:19">
      <c r="A35" s="90" t="s">
        <v>152</v>
      </c>
      <c r="B35" s="90"/>
      <c r="C35" s="90"/>
      <c r="D35" s="90"/>
      <c r="E35" s="90"/>
      <c r="F35" s="90"/>
      <c r="G35" s="27">
        <f>SUM(G8:G34)</f>
        <v>103</v>
      </c>
      <c r="H35" s="27">
        <f t="shared" ref="H35:P35" si="1">SUM(H8:H34)</f>
        <v>1648</v>
      </c>
      <c r="I35" s="27">
        <f t="shared" si="1"/>
        <v>1308</v>
      </c>
      <c r="J35" s="27">
        <f t="shared" si="1"/>
        <v>340</v>
      </c>
      <c r="K35" s="27">
        <f t="shared" si="1"/>
        <v>264</v>
      </c>
      <c r="L35" s="27">
        <f t="shared" si="1"/>
        <v>372</v>
      </c>
      <c r="M35" s="27">
        <f t="shared" si="1"/>
        <v>340</v>
      </c>
      <c r="N35" s="27">
        <f t="shared" si="1"/>
        <v>372</v>
      </c>
      <c r="O35" s="27">
        <f t="shared" si="1"/>
        <v>356</v>
      </c>
      <c r="P35" s="27">
        <f t="shared" si="1"/>
        <v>224</v>
      </c>
      <c r="Q35" s="123"/>
      <c r="R35" s="124"/>
      <c r="S35" s="125"/>
    </row>
    <row r="36" ht="15.15" spans="1:19">
      <c r="A36" s="90"/>
      <c r="B36" s="90"/>
      <c r="C36" s="90"/>
      <c r="D36" s="90"/>
      <c r="E36" s="90"/>
      <c r="F36" s="90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126"/>
      <c r="R36" s="127"/>
      <c r="S36" s="128"/>
    </row>
    <row r="37" ht="15.9" customHeight="1" spans="1:19">
      <c r="A37" s="91"/>
      <c r="B37" s="91"/>
      <c r="C37" s="92" t="s">
        <v>153</v>
      </c>
      <c r="D37" s="92"/>
      <c r="E37" s="92"/>
      <c r="F37" s="92"/>
      <c r="G37" s="92"/>
      <c r="H37" s="92"/>
      <c r="I37" s="97">
        <f>I35/H35</f>
        <v>0.793689320388349</v>
      </c>
      <c r="J37" s="97">
        <f>J35/H35</f>
        <v>0.20631067961165</v>
      </c>
      <c r="K37" s="97">
        <f>K35/H35</f>
        <v>0.160194174757282</v>
      </c>
      <c r="L37" s="97">
        <f>L35/H35</f>
        <v>0.225728155339806</v>
      </c>
      <c r="M37" s="97">
        <f>M35/H35</f>
        <v>0.20631067961165</v>
      </c>
      <c r="N37" s="97">
        <f>N35/H35</f>
        <v>0.225728155339806</v>
      </c>
      <c r="O37" s="97">
        <f>O35/H35</f>
        <v>0.216019417475728</v>
      </c>
      <c r="P37" s="97">
        <f>P35/H35</f>
        <v>0.135922330097087</v>
      </c>
      <c r="Q37" s="129"/>
      <c r="R37" s="130"/>
      <c r="S37" s="131"/>
    </row>
    <row r="38" ht="15.15"/>
  </sheetData>
  <mergeCells count="61">
    <mergeCell ref="B1:C1"/>
    <mergeCell ref="Q1:S1"/>
    <mergeCell ref="B2:C2"/>
    <mergeCell ref="Q2:S2"/>
    <mergeCell ref="B3:C3"/>
    <mergeCell ref="R3:S3"/>
    <mergeCell ref="B4:C4"/>
    <mergeCell ref="R4:S4"/>
    <mergeCell ref="B5:C5"/>
    <mergeCell ref="R5:S5"/>
    <mergeCell ref="B6:C6"/>
    <mergeCell ref="R6:S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9:C29"/>
    <mergeCell ref="B30:C30"/>
    <mergeCell ref="B31:C31"/>
    <mergeCell ref="B32:C32"/>
    <mergeCell ref="B33:C33"/>
    <mergeCell ref="B34:C34"/>
    <mergeCell ref="A37:B37"/>
    <mergeCell ref="C37:H37"/>
    <mergeCell ref="A21:A27"/>
    <mergeCell ref="E1:E7"/>
    <mergeCell ref="F1:F7"/>
    <mergeCell ref="G35:G36"/>
    <mergeCell ref="H35:H36"/>
    <mergeCell ref="I35:I36"/>
    <mergeCell ref="J35:J36"/>
    <mergeCell ref="K35:K36"/>
    <mergeCell ref="L3:L7"/>
    <mergeCell ref="L35:L36"/>
    <mergeCell ref="M3:M7"/>
    <mergeCell ref="M35:M36"/>
    <mergeCell ref="N3:N7"/>
    <mergeCell ref="N35:N36"/>
    <mergeCell ref="O3:O7"/>
    <mergeCell ref="O35:O36"/>
    <mergeCell ref="P3:P7"/>
    <mergeCell ref="P35:P36"/>
    <mergeCell ref="I1:P2"/>
    <mergeCell ref="A35:F36"/>
    <mergeCell ref="Q35:S3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6"/>
  <sheetViews>
    <sheetView topLeftCell="B15" workbookViewId="0">
      <selection activeCell="I35" sqref="I35:P35"/>
    </sheetView>
  </sheetViews>
  <sheetFormatPr defaultColWidth="8.88888888888889" defaultRowHeight="14.4"/>
  <cols>
    <col min="9" max="12" width="11.3333333333333"/>
    <col min="13" max="14" width="10.3333333333333"/>
    <col min="16" max="16" width="11.3333333333333"/>
  </cols>
  <sheetData>
    <row r="1" ht="17.4" customHeight="1" spans="1:19">
      <c r="A1" s="1" t="s">
        <v>0</v>
      </c>
      <c r="B1" s="2" t="s">
        <v>1</v>
      </c>
      <c r="C1" s="3"/>
      <c r="D1" s="4" t="s">
        <v>2</v>
      </c>
      <c r="E1" s="5" t="s">
        <v>3</v>
      </c>
      <c r="F1" s="5" t="s">
        <v>4</v>
      </c>
      <c r="G1" s="4"/>
      <c r="H1" s="4"/>
      <c r="I1" s="5" t="s">
        <v>5</v>
      </c>
      <c r="J1" s="5"/>
      <c r="K1" s="5"/>
      <c r="L1" s="5"/>
      <c r="M1" s="5"/>
      <c r="N1" s="5"/>
      <c r="O1" s="5"/>
      <c r="P1" s="5"/>
      <c r="Q1" s="2" t="s">
        <v>6</v>
      </c>
      <c r="R1" s="44"/>
      <c r="S1" s="45"/>
    </row>
    <row r="2" ht="17.4" customHeight="1" spans="1:19">
      <c r="A2" s="6" t="s">
        <v>7</v>
      </c>
      <c r="B2" s="7" t="s">
        <v>8</v>
      </c>
      <c r="C2" s="8"/>
      <c r="D2" s="9" t="s">
        <v>9</v>
      </c>
      <c r="E2" s="5"/>
      <c r="F2" s="5"/>
      <c r="G2" s="9" t="s">
        <v>10</v>
      </c>
      <c r="H2" s="9" t="s">
        <v>11</v>
      </c>
      <c r="I2" s="5"/>
      <c r="J2" s="5"/>
      <c r="K2" s="5"/>
      <c r="L2" s="5"/>
      <c r="M2" s="5"/>
      <c r="N2" s="5"/>
      <c r="O2" s="5"/>
      <c r="P2" s="5"/>
      <c r="Q2" s="46" t="s">
        <v>12</v>
      </c>
      <c r="R2" s="47"/>
      <c r="S2" s="48"/>
    </row>
    <row r="3" ht="17.4" customHeight="1" spans="1:19">
      <c r="A3" s="6" t="s">
        <v>13</v>
      </c>
      <c r="B3" s="10"/>
      <c r="C3" s="11"/>
      <c r="D3" s="12"/>
      <c r="E3" s="5"/>
      <c r="F3" s="5"/>
      <c r="G3" s="9"/>
      <c r="H3" s="9" t="s">
        <v>10</v>
      </c>
      <c r="I3" s="39" t="s">
        <v>14</v>
      </c>
      <c r="J3" s="39" t="s">
        <v>14</v>
      </c>
      <c r="K3" s="39" t="s">
        <v>15</v>
      </c>
      <c r="L3" s="31" t="s">
        <v>16</v>
      </c>
      <c r="M3" s="31" t="s">
        <v>17</v>
      </c>
      <c r="N3" s="31" t="s">
        <v>18</v>
      </c>
      <c r="O3" s="31" t="s">
        <v>19</v>
      </c>
      <c r="P3" s="31" t="s">
        <v>20</v>
      </c>
      <c r="Q3" s="39" t="s">
        <v>21</v>
      </c>
      <c r="R3" s="49" t="s">
        <v>22</v>
      </c>
      <c r="S3" s="50"/>
    </row>
    <row r="4" ht="17.4" customHeight="1" spans="1:19">
      <c r="A4" s="13"/>
      <c r="B4" s="10"/>
      <c r="C4" s="11"/>
      <c r="D4" s="12"/>
      <c r="E4" s="5"/>
      <c r="F4" s="5"/>
      <c r="G4" s="9" t="s">
        <v>23</v>
      </c>
      <c r="H4" s="9" t="s">
        <v>24</v>
      </c>
      <c r="I4" s="9" t="s">
        <v>25</v>
      </c>
      <c r="J4" s="9" t="s">
        <v>26</v>
      </c>
      <c r="K4" s="9" t="s">
        <v>27</v>
      </c>
      <c r="L4" s="31"/>
      <c r="M4" s="31"/>
      <c r="N4" s="31"/>
      <c r="O4" s="31"/>
      <c r="P4" s="31"/>
      <c r="Q4" s="9" t="s">
        <v>7</v>
      </c>
      <c r="R4" s="7" t="s">
        <v>6</v>
      </c>
      <c r="S4" s="51"/>
    </row>
    <row r="5" ht="17.4" customHeight="1" spans="1:19">
      <c r="A5" s="13"/>
      <c r="B5" s="10"/>
      <c r="C5" s="11"/>
      <c r="D5" s="12"/>
      <c r="E5" s="5"/>
      <c r="F5" s="5"/>
      <c r="G5" s="12"/>
      <c r="H5" s="12"/>
      <c r="I5" s="9" t="s">
        <v>28</v>
      </c>
      <c r="J5" s="9" t="s">
        <v>28</v>
      </c>
      <c r="K5" s="9" t="s">
        <v>15</v>
      </c>
      <c r="L5" s="31"/>
      <c r="M5" s="31"/>
      <c r="N5" s="31"/>
      <c r="O5" s="31"/>
      <c r="P5" s="31"/>
      <c r="Q5" s="9" t="s">
        <v>29</v>
      </c>
      <c r="R5" s="10"/>
      <c r="S5" s="52"/>
    </row>
    <row r="6" ht="17.4" customHeight="1" spans="1:19">
      <c r="A6" s="13"/>
      <c r="B6" s="10"/>
      <c r="C6" s="11"/>
      <c r="D6" s="12"/>
      <c r="E6" s="5"/>
      <c r="F6" s="5"/>
      <c r="G6" s="12"/>
      <c r="H6" s="12"/>
      <c r="I6" s="9" t="s">
        <v>10</v>
      </c>
      <c r="J6" s="9" t="s">
        <v>10</v>
      </c>
      <c r="K6" s="9" t="s">
        <v>30</v>
      </c>
      <c r="L6" s="31"/>
      <c r="M6" s="31"/>
      <c r="N6" s="31"/>
      <c r="O6" s="31"/>
      <c r="P6" s="31"/>
      <c r="Q6" s="9" t="s">
        <v>31</v>
      </c>
      <c r="R6" s="15"/>
      <c r="S6" s="53"/>
    </row>
    <row r="7" ht="17.4" customHeight="1" spans="1:19">
      <c r="A7" s="14"/>
      <c r="B7" s="15"/>
      <c r="C7" s="16"/>
      <c r="D7" s="17"/>
      <c r="E7" s="5"/>
      <c r="F7" s="5"/>
      <c r="G7" s="17"/>
      <c r="H7" s="17"/>
      <c r="I7" s="17"/>
      <c r="J7" s="17"/>
      <c r="K7" s="17"/>
      <c r="L7" s="31"/>
      <c r="M7" s="31"/>
      <c r="N7" s="31"/>
      <c r="O7" s="31"/>
      <c r="P7" s="31"/>
      <c r="Q7" s="54" t="s">
        <v>32</v>
      </c>
      <c r="R7" s="31" t="s">
        <v>33</v>
      </c>
      <c r="S7" s="55" t="s">
        <v>34</v>
      </c>
    </row>
    <row r="8" ht="44.7" customHeight="1" spans="1:19">
      <c r="A8" s="18" t="s">
        <v>35</v>
      </c>
      <c r="B8" s="19">
        <v>1</v>
      </c>
      <c r="C8" s="19"/>
      <c r="D8" s="20"/>
      <c r="E8" s="21" t="s">
        <v>36</v>
      </c>
      <c r="F8" s="22" t="s">
        <v>37</v>
      </c>
      <c r="G8" s="23">
        <v>3</v>
      </c>
      <c r="H8" s="24">
        <v>48</v>
      </c>
      <c r="I8" s="24">
        <f>H8-J8</f>
        <v>40</v>
      </c>
      <c r="J8" s="24">
        <v>8</v>
      </c>
      <c r="K8" s="19"/>
      <c r="L8" s="41"/>
      <c r="M8" s="56">
        <v>64</v>
      </c>
      <c r="N8" s="41"/>
      <c r="O8" s="41"/>
      <c r="P8" s="41"/>
      <c r="Q8" s="56" t="s">
        <v>38</v>
      </c>
      <c r="R8" s="41"/>
      <c r="S8" s="57" t="s">
        <v>168</v>
      </c>
    </row>
    <row r="9" ht="44.7" customHeight="1" spans="1:19">
      <c r="A9" s="25"/>
      <c r="B9" s="19"/>
      <c r="C9" s="19"/>
      <c r="D9" s="20"/>
      <c r="E9" s="21" t="s">
        <v>41</v>
      </c>
      <c r="F9" s="22" t="s">
        <v>37</v>
      </c>
      <c r="G9" s="26">
        <v>3</v>
      </c>
      <c r="H9" s="27">
        <v>48</v>
      </c>
      <c r="I9" s="24">
        <f t="shared" ref="I9:I31" si="0">H9-J9</f>
        <v>40</v>
      </c>
      <c r="J9" s="27">
        <v>8</v>
      </c>
      <c r="K9" s="19"/>
      <c r="L9" s="19"/>
      <c r="M9" s="19"/>
      <c r="N9" s="19">
        <v>48</v>
      </c>
      <c r="O9" s="31"/>
      <c r="P9" s="31"/>
      <c r="Q9" s="56" t="s">
        <v>38</v>
      </c>
      <c r="R9" s="58"/>
      <c r="S9" s="57" t="s">
        <v>168</v>
      </c>
    </row>
    <row r="10" ht="23.1" customHeight="1" spans="1:19">
      <c r="A10" s="25" t="s">
        <v>40</v>
      </c>
      <c r="B10" s="19">
        <v>2</v>
      </c>
      <c r="C10" s="19"/>
      <c r="D10" s="28"/>
      <c r="E10" s="21" t="s">
        <v>43</v>
      </c>
      <c r="F10" s="22" t="s">
        <v>37</v>
      </c>
      <c r="G10" s="26">
        <v>3</v>
      </c>
      <c r="H10" s="27">
        <v>48</v>
      </c>
      <c r="I10" s="24">
        <f t="shared" si="0"/>
        <v>44</v>
      </c>
      <c r="J10" s="27">
        <v>4</v>
      </c>
      <c r="K10" s="19"/>
      <c r="L10" s="56">
        <v>48</v>
      </c>
      <c r="M10" s="19"/>
      <c r="N10" s="19"/>
      <c r="O10" s="19"/>
      <c r="P10" s="19"/>
      <c r="Q10" s="56" t="s">
        <v>38</v>
      </c>
      <c r="R10" s="19"/>
      <c r="S10" s="57" t="s">
        <v>168</v>
      </c>
    </row>
    <row r="11" ht="15.9" customHeight="1" spans="1:19">
      <c r="A11" s="25" t="s">
        <v>42</v>
      </c>
      <c r="B11" s="19">
        <v>3</v>
      </c>
      <c r="C11" s="19"/>
      <c r="D11" s="28"/>
      <c r="E11" s="21" t="s">
        <v>45</v>
      </c>
      <c r="F11" s="22" t="s">
        <v>37</v>
      </c>
      <c r="G11" s="26">
        <v>1</v>
      </c>
      <c r="H11" s="27">
        <v>16</v>
      </c>
      <c r="I11" s="24">
        <f t="shared" si="0"/>
        <v>16</v>
      </c>
      <c r="J11" s="42"/>
      <c r="K11" s="31"/>
      <c r="L11" s="56">
        <v>4</v>
      </c>
      <c r="M11" s="19">
        <v>4</v>
      </c>
      <c r="N11" s="56">
        <v>4</v>
      </c>
      <c r="O11" s="19">
        <v>4</v>
      </c>
      <c r="P11" s="19"/>
      <c r="Q11" s="56" t="s">
        <v>38</v>
      </c>
      <c r="R11" s="19"/>
      <c r="S11" s="57" t="s">
        <v>168</v>
      </c>
    </row>
    <row r="12" ht="23.1" customHeight="1" spans="1:19">
      <c r="A12" s="25" t="s">
        <v>44</v>
      </c>
      <c r="B12" s="19">
        <v>4</v>
      </c>
      <c r="C12" s="19"/>
      <c r="D12" s="28"/>
      <c r="E12" s="21" t="s">
        <v>48</v>
      </c>
      <c r="F12" s="22" t="s">
        <v>37</v>
      </c>
      <c r="G12" s="19">
        <v>4</v>
      </c>
      <c r="H12" s="19">
        <v>64</v>
      </c>
      <c r="I12" s="24">
        <f t="shared" si="0"/>
        <v>50</v>
      </c>
      <c r="J12" s="19">
        <v>14</v>
      </c>
      <c r="K12" s="19">
        <v>26</v>
      </c>
      <c r="L12" s="56">
        <v>64</v>
      </c>
      <c r="M12" s="19"/>
      <c r="N12" s="19"/>
      <c r="O12" s="19"/>
      <c r="P12" s="19"/>
      <c r="Q12" s="56" t="s">
        <v>38</v>
      </c>
      <c r="R12" s="19"/>
      <c r="S12" s="57" t="s">
        <v>168</v>
      </c>
    </row>
    <row r="13" ht="15.9" customHeight="1" spans="1:19">
      <c r="A13" s="25" t="s">
        <v>46</v>
      </c>
      <c r="B13" s="19">
        <v>5</v>
      </c>
      <c r="C13" s="19"/>
      <c r="D13" s="28"/>
      <c r="E13" s="21" t="s">
        <v>125</v>
      </c>
      <c r="F13" s="22" t="s">
        <v>37</v>
      </c>
      <c r="G13" s="19">
        <v>8</v>
      </c>
      <c r="H13" s="19">
        <v>128</v>
      </c>
      <c r="I13" s="24">
        <f t="shared" si="0"/>
        <v>96</v>
      </c>
      <c r="J13" s="19">
        <v>32</v>
      </c>
      <c r="K13" s="31"/>
      <c r="L13" s="56">
        <v>32</v>
      </c>
      <c r="M13" s="56">
        <v>32</v>
      </c>
      <c r="N13" s="56">
        <v>32</v>
      </c>
      <c r="O13" s="56">
        <v>32</v>
      </c>
      <c r="P13" s="19"/>
      <c r="Q13" s="56" t="s">
        <v>38</v>
      </c>
      <c r="R13" s="58" t="s">
        <v>168</v>
      </c>
      <c r="S13" s="59"/>
    </row>
    <row r="14" ht="23.1" customHeight="1" spans="1:19">
      <c r="A14" s="13"/>
      <c r="B14" s="19">
        <v>6</v>
      </c>
      <c r="C14" s="19"/>
      <c r="D14" s="28"/>
      <c r="E14" s="21" t="s">
        <v>126</v>
      </c>
      <c r="F14" s="22" t="s">
        <v>51</v>
      </c>
      <c r="G14" s="26">
        <v>2</v>
      </c>
      <c r="H14" s="27">
        <v>32</v>
      </c>
      <c r="I14" s="27">
        <v>32</v>
      </c>
      <c r="J14" s="19"/>
      <c r="K14" s="31"/>
      <c r="L14" s="56">
        <v>32</v>
      </c>
      <c r="M14" s="19"/>
      <c r="N14" s="19"/>
      <c r="O14" s="19"/>
      <c r="P14" s="19"/>
      <c r="Q14" s="56" t="s">
        <v>38</v>
      </c>
      <c r="R14" s="58"/>
      <c r="S14" s="57" t="s">
        <v>168</v>
      </c>
    </row>
    <row r="15" ht="15.9" customHeight="1" spans="1:19">
      <c r="A15" s="13"/>
      <c r="B15" s="19">
        <v>7</v>
      </c>
      <c r="C15" s="19"/>
      <c r="D15" s="28"/>
      <c r="E15" s="21" t="s">
        <v>52</v>
      </c>
      <c r="F15" s="22" t="s">
        <v>127</v>
      </c>
      <c r="G15" s="26">
        <v>2</v>
      </c>
      <c r="H15" s="27">
        <v>32</v>
      </c>
      <c r="I15" s="27">
        <v>32</v>
      </c>
      <c r="J15" s="19"/>
      <c r="K15" s="31"/>
      <c r="L15" s="19"/>
      <c r="M15" s="19">
        <v>32</v>
      </c>
      <c r="N15" s="19"/>
      <c r="O15" s="19"/>
      <c r="P15" s="19"/>
      <c r="Q15" s="56" t="s">
        <v>38</v>
      </c>
      <c r="R15" s="58"/>
      <c r="S15" s="57" t="s">
        <v>168</v>
      </c>
    </row>
    <row r="16" ht="23.1" customHeight="1" spans="1:19">
      <c r="A16" s="13"/>
      <c r="B16" s="19">
        <v>8</v>
      </c>
      <c r="C16" s="19"/>
      <c r="D16" s="28"/>
      <c r="E16" s="21" t="s">
        <v>54</v>
      </c>
      <c r="F16" s="22" t="s">
        <v>37</v>
      </c>
      <c r="G16" s="29">
        <v>2</v>
      </c>
      <c r="H16" s="30">
        <v>32</v>
      </c>
      <c r="I16" s="30">
        <v>32</v>
      </c>
      <c r="J16" s="19"/>
      <c r="K16" s="31"/>
      <c r="L16" s="19">
        <v>32</v>
      </c>
      <c r="M16" s="31"/>
      <c r="N16" s="31"/>
      <c r="O16" s="31"/>
      <c r="P16" s="31"/>
      <c r="Q16" s="56" t="s">
        <v>38</v>
      </c>
      <c r="R16" s="58"/>
      <c r="S16" s="57" t="s">
        <v>168</v>
      </c>
    </row>
    <row r="17" ht="23.1" customHeight="1" spans="1:19">
      <c r="A17" s="18" t="s">
        <v>55</v>
      </c>
      <c r="B17" s="19">
        <v>9</v>
      </c>
      <c r="C17" s="19"/>
      <c r="D17" s="28"/>
      <c r="E17" s="21" t="s">
        <v>169</v>
      </c>
      <c r="F17" s="22" t="s">
        <v>37</v>
      </c>
      <c r="G17" s="19">
        <v>6</v>
      </c>
      <c r="H17" s="19">
        <v>96</v>
      </c>
      <c r="I17" s="24">
        <f t="shared" si="0"/>
        <v>80</v>
      </c>
      <c r="J17" s="19">
        <v>16</v>
      </c>
      <c r="K17" s="19">
        <v>16</v>
      </c>
      <c r="M17" s="31"/>
      <c r="N17" s="19">
        <v>96</v>
      </c>
      <c r="O17" s="31"/>
      <c r="P17" s="31"/>
      <c r="Q17" s="56" t="s">
        <v>38</v>
      </c>
      <c r="R17" s="56" t="s">
        <v>38</v>
      </c>
      <c r="S17" s="59"/>
    </row>
    <row r="18" ht="23.1" customHeight="1" spans="1:19">
      <c r="A18" s="25" t="s">
        <v>57</v>
      </c>
      <c r="B18" s="19">
        <v>10</v>
      </c>
      <c r="C18" s="19"/>
      <c r="D18" s="28"/>
      <c r="E18" s="21" t="s">
        <v>170</v>
      </c>
      <c r="F18" s="22" t="s">
        <v>37</v>
      </c>
      <c r="G18" s="19">
        <v>6</v>
      </c>
      <c r="H18" s="19">
        <v>96</v>
      </c>
      <c r="I18" s="24">
        <f t="shared" si="0"/>
        <v>80</v>
      </c>
      <c r="J18" s="19">
        <v>16</v>
      </c>
      <c r="K18" s="19">
        <v>16</v>
      </c>
      <c r="L18" s="31"/>
      <c r="M18" s="19">
        <v>96</v>
      </c>
      <c r="N18" s="19"/>
      <c r="O18" s="31"/>
      <c r="P18" s="31"/>
      <c r="Q18" s="56" t="s">
        <v>38</v>
      </c>
      <c r="R18" s="56" t="s">
        <v>38</v>
      </c>
      <c r="S18" s="59"/>
    </row>
    <row r="19" ht="15.9" customHeight="1" spans="1:19">
      <c r="A19" s="25" t="s">
        <v>46</v>
      </c>
      <c r="B19" s="19">
        <v>11</v>
      </c>
      <c r="C19" s="19"/>
      <c r="D19" s="28"/>
      <c r="E19" s="21" t="s">
        <v>171</v>
      </c>
      <c r="F19" s="22" t="s">
        <v>37</v>
      </c>
      <c r="G19" s="19">
        <v>6</v>
      </c>
      <c r="H19" s="19">
        <v>96</v>
      </c>
      <c r="I19" s="24">
        <f t="shared" si="0"/>
        <v>80</v>
      </c>
      <c r="J19" s="19">
        <v>16</v>
      </c>
      <c r="K19" s="19">
        <v>16</v>
      </c>
      <c r="M19" s="19">
        <v>96</v>
      </c>
      <c r="N19" s="31"/>
      <c r="O19" s="31"/>
      <c r="P19" s="31"/>
      <c r="Q19" s="56" t="s">
        <v>38</v>
      </c>
      <c r="R19" s="56" t="s">
        <v>38</v>
      </c>
      <c r="S19" s="59"/>
    </row>
    <row r="20" ht="15.9" customHeight="1" spans="1:19">
      <c r="A20" s="14"/>
      <c r="B20" s="19">
        <v>12</v>
      </c>
      <c r="C20" s="19"/>
      <c r="D20" s="28"/>
      <c r="E20" s="21" t="s">
        <v>172</v>
      </c>
      <c r="F20" s="22" t="s">
        <v>37</v>
      </c>
      <c r="G20" s="19">
        <v>6</v>
      </c>
      <c r="H20" s="19">
        <v>96</v>
      </c>
      <c r="I20" s="24">
        <f t="shared" si="0"/>
        <v>80</v>
      </c>
      <c r="J20" s="19">
        <v>16</v>
      </c>
      <c r="K20" s="19">
        <v>16</v>
      </c>
      <c r="L20" s="19"/>
      <c r="O20" s="31"/>
      <c r="P20" s="19">
        <v>96</v>
      </c>
      <c r="Q20" s="56" t="s">
        <v>38</v>
      </c>
      <c r="R20" s="56" t="s">
        <v>38</v>
      </c>
      <c r="S20" s="59"/>
    </row>
    <row r="21" ht="23.1" customHeight="1" spans="1:19">
      <c r="A21" s="32" t="s">
        <v>61</v>
      </c>
      <c r="B21" s="19">
        <v>13</v>
      </c>
      <c r="C21" s="19"/>
      <c r="D21" s="28"/>
      <c r="E21" s="21" t="s">
        <v>173</v>
      </c>
      <c r="F21" s="22" t="s">
        <v>37</v>
      </c>
      <c r="G21" s="19">
        <v>7</v>
      </c>
      <c r="H21" s="19">
        <v>112</v>
      </c>
      <c r="I21" s="24">
        <f t="shared" si="0"/>
        <v>96</v>
      </c>
      <c r="J21" s="19">
        <v>16</v>
      </c>
      <c r="K21" s="19">
        <v>24</v>
      </c>
      <c r="L21" s="31"/>
      <c r="M21" s="31"/>
      <c r="N21" s="19">
        <v>112</v>
      </c>
      <c r="O21" s="19"/>
      <c r="P21" s="31"/>
      <c r="Q21" s="56" t="s">
        <v>38</v>
      </c>
      <c r="R21" s="56" t="s">
        <v>38</v>
      </c>
      <c r="S21" s="59"/>
    </row>
    <row r="22" ht="23.1" customHeight="1" spans="1:19">
      <c r="A22" s="32"/>
      <c r="B22" s="19">
        <v>14</v>
      </c>
      <c r="C22" s="19"/>
      <c r="D22" s="28"/>
      <c r="E22" s="21" t="s">
        <v>174</v>
      </c>
      <c r="F22" s="22" t="s">
        <v>37</v>
      </c>
      <c r="G22" s="19">
        <v>7</v>
      </c>
      <c r="H22" s="19">
        <v>112</v>
      </c>
      <c r="I22" s="24">
        <f t="shared" si="0"/>
        <v>96</v>
      </c>
      <c r="J22" s="19">
        <v>16</v>
      </c>
      <c r="K22" s="19">
        <v>24</v>
      </c>
      <c r="L22" s="19">
        <v>112</v>
      </c>
      <c r="O22" s="31"/>
      <c r="P22" s="19"/>
      <c r="Q22" s="56" t="s">
        <v>38</v>
      </c>
      <c r="R22" s="56" t="s">
        <v>38</v>
      </c>
      <c r="S22" s="59"/>
    </row>
    <row r="23" ht="23.1" customHeight="1" spans="1:19">
      <c r="A23" s="32"/>
      <c r="B23" s="19">
        <v>15</v>
      </c>
      <c r="C23" s="19"/>
      <c r="D23" s="28"/>
      <c r="E23" s="21" t="s">
        <v>175</v>
      </c>
      <c r="F23" s="22" t="s">
        <v>37</v>
      </c>
      <c r="G23" s="19">
        <v>7</v>
      </c>
      <c r="H23" s="19">
        <v>112</v>
      </c>
      <c r="I23" s="24">
        <f t="shared" si="0"/>
        <v>96</v>
      </c>
      <c r="J23" s="19">
        <v>16</v>
      </c>
      <c r="K23" s="19">
        <v>24</v>
      </c>
      <c r="L23" s="31"/>
      <c r="M23" s="31"/>
      <c r="N23" s="31"/>
      <c r="O23" s="19">
        <v>112</v>
      </c>
      <c r="P23" s="31"/>
      <c r="Q23" s="56" t="s">
        <v>38</v>
      </c>
      <c r="R23" s="56" t="s">
        <v>38</v>
      </c>
      <c r="S23" s="59"/>
    </row>
    <row r="24" ht="23.1" customHeight="1" spans="1:19">
      <c r="A24" s="32"/>
      <c r="B24" s="19">
        <v>16</v>
      </c>
      <c r="C24" s="19"/>
      <c r="D24" s="28"/>
      <c r="E24" s="21" t="s">
        <v>176</v>
      </c>
      <c r="F24" s="22" t="s">
        <v>37</v>
      </c>
      <c r="G24" s="19">
        <v>7</v>
      </c>
      <c r="H24" s="19">
        <v>112</v>
      </c>
      <c r="I24" s="24">
        <f t="shared" si="0"/>
        <v>96</v>
      </c>
      <c r="J24" s="19">
        <v>16</v>
      </c>
      <c r="K24" s="19">
        <v>24</v>
      </c>
      <c r="L24" s="31"/>
      <c r="M24" s="31"/>
      <c r="N24" s="19"/>
      <c r="O24" s="19">
        <v>112</v>
      </c>
      <c r="P24" s="31"/>
      <c r="Q24" s="56" t="s">
        <v>38</v>
      </c>
      <c r="R24" s="56" t="s">
        <v>38</v>
      </c>
      <c r="S24" s="59"/>
    </row>
    <row r="25" ht="23.1" customHeight="1" spans="1:19">
      <c r="A25" s="32"/>
      <c r="B25" s="19">
        <v>17</v>
      </c>
      <c r="C25" s="19"/>
      <c r="D25" s="28"/>
      <c r="E25" s="21" t="s">
        <v>177</v>
      </c>
      <c r="F25" s="22" t="s">
        <v>37</v>
      </c>
      <c r="G25" s="19">
        <v>7</v>
      </c>
      <c r="H25" s="19">
        <v>112</v>
      </c>
      <c r="I25" s="24">
        <f t="shared" si="0"/>
        <v>96</v>
      </c>
      <c r="J25" s="19">
        <v>16</v>
      </c>
      <c r="K25" s="19">
        <v>8</v>
      </c>
      <c r="L25" s="31"/>
      <c r="M25" s="31"/>
      <c r="N25" s="19"/>
      <c r="O25" s="19">
        <v>112</v>
      </c>
      <c r="P25" s="31"/>
      <c r="Q25" s="56" t="s">
        <v>38</v>
      </c>
      <c r="R25" s="56" t="s">
        <v>38</v>
      </c>
      <c r="S25" s="59"/>
    </row>
    <row r="26" ht="15.9" customHeight="1" spans="1:19">
      <c r="A26" s="32"/>
      <c r="B26" s="19">
        <v>18</v>
      </c>
      <c r="C26" s="19"/>
      <c r="D26" s="28"/>
      <c r="E26" s="21" t="s">
        <v>178</v>
      </c>
      <c r="F26" s="22" t="s">
        <v>127</v>
      </c>
      <c r="G26" s="19">
        <v>4</v>
      </c>
      <c r="H26" s="19">
        <v>64</v>
      </c>
      <c r="I26" s="24">
        <f t="shared" si="0"/>
        <v>56</v>
      </c>
      <c r="J26" s="19">
        <v>8</v>
      </c>
      <c r="K26" s="19">
        <v>16</v>
      </c>
      <c r="L26" s="31"/>
      <c r="M26" s="19">
        <v>64</v>
      </c>
      <c r="N26" s="19"/>
      <c r="O26" s="31"/>
      <c r="Q26" s="56" t="s">
        <v>38</v>
      </c>
      <c r="R26" s="56"/>
      <c r="S26" s="61" t="s">
        <v>38</v>
      </c>
    </row>
    <row r="27" ht="15.9" customHeight="1" spans="1:19">
      <c r="A27" s="32"/>
      <c r="B27" s="19"/>
      <c r="C27" s="19"/>
      <c r="D27" s="28"/>
      <c r="E27" s="158" t="s">
        <v>70</v>
      </c>
      <c r="F27" s="88" t="s">
        <v>37</v>
      </c>
      <c r="G27" s="89">
        <v>1</v>
      </c>
      <c r="H27" s="89">
        <v>16</v>
      </c>
      <c r="I27" s="89">
        <v>16</v>
      </c>
      <c r="J27" s="89">
        <v>0</v>
      </c>
      <c r="K27" s="89"/>
      <c r="L27" s="94"/>
      <c r="M27" s="94"/>
      <c r="N27" s="89"/>
      <c r="O27" s="94"/>
      <c r="P27" s="89">
        <v>16</v>
      </c>
      <c r="Q27" s="89" t="s">
        <v>71</v>
      </c>
      <c r="R27" s="89"/>
      <c r="S27" s="120" t="s">
        <v>71</v>
      </c>
    </row>
    <row r="28" ht="23.1" customHeight="1" spans="1:19">
      <c r="A28" s="32"/>
      <c r="B28" s="19">
        <v>19</v>
      </c>
      <c r="C28" s="19"/>
      <c r="D28" s="28"/>
      <c r="E28" s="21" t="s">
        <v>179</v>
      </c>
      <c r="F28" s="22" t="s">
        <v>127</v>
      </c>
      <c r="G28" s="19">
        <v>4</v>
      </c>
      <c r="H28" s="19">
        <v>64</v>
      </c>
      <c r="I28" s="24">
        <f>H28-J28</f>
        <v>56</v>
      </c>
      <c r="J28" s="19">
        <v>8</v>
      </c>
      <c r="K28" s="19">
        <v>16</v>
      </c>
      <c r="L28" s="31"/>
      <c r="M28" s="31"/>
      <c r="N28" s="19">
        <v>64</v>
      </c>
      <c r="O28" s="31"/>
      <c r="Q28" s="56" t="s">
        <v>38</v>
      </c>
      <c r="R28" s="56"/>
      <c r="S28" s="61" t="s">
        <v>38</v>
      </c>
    </row>
    <row r="29" ht="15.9" customHeight="1" spans="1:19">
      <c r="A29" s="18" t="s">
        <v>72</v>
      </c>
      <c r="B29" s="19">
        <v>20</v>
      </c>
      <c r="C29" s="19"/>
      <c r="D29" s="28"/>
      <c r="E29" s="33" t="s">
        <v>73</v>
      </c>
      <c r="F29" s="34" t="s">
        <v>37</v>
      </c>
      <c r="G29" s="35">
        <v>1</v>
      </c>
      <c r="H29" s="35">
        <v>16</v>
      </c>
      <c r="I29" s="24">
        <f>H29-J29</f>
        <v>0</v>
      </c>
      <c r="J29" s="35">
        <v>16</v>
      </c>
      <c r="K29" s="35">
        <v>0</v>
      </c>
      <c r="L29" s="35">
        <v>16</v>
      </c>
      <c r="M29" s="134"/>
      <c r="N29" s="35"/>
      <c r="O29" s="134"/>
      <c r="P29" s="134"/>
      <c r="Q29" s="135" t="s">
        <v>38</v>
      </c>
      <c r="R29" s="35"/>
      <c r="S29" s="136" t="s">
        <v>38</v>
      </c>
    </row>
    <row r="30" ht="15.9" customHeight="1" spans="1:19">
      <c r="A30" s="25" t="s">
        <v>74</v>
      </c>
      <c r="B30" s="31"/>
      <c r="C30" s="31"/>
      <c r="D30" s="28"/>
      <c r="E30" s="33" t="s">
        <v>75</v>
      </c>
      <c r="F30" s="34" t="s">
        <v>37</v>
      </c>
      <c r="G30" s="35">
        <v>1</v>
      </c>
      <c r="H30" s="35">
        <v>16</v>
      </c>
      <c r="I30" s="24">
        <f>H30-J30</f>
        <v>0</v>
      </c>
      <c r="J30" s="35">
        <v>16</v>
      </c>
      <c r="K30" s="35">
        <v>0</v>
      </c>
      <c r="L30" s="134"/>
      <c r="M30" s="134"/>
      <c r="N30" s="35"/>
      <c r="O30" s="134"/>
      <c r="P30" s="35">
        <v>16</v>
      </c>
      <c r="Q30" s="135" t="s">
        <v>38</v>
      </c>
      <c r="R30" s="35"/>
      <c r="S30" s="136" t="s">
        <v>38</v>
      </c>
    </row>
    <row r="31" ht="23.1" customHeight="1" spans="1:19">
      <c r="A31" s="25" t="s">
        <v>76</v>
      </c>
      <c r="B31" s="31"/>
      <c r="C31" s="31"/>
      <c r="D31" s="28"/>
      <c r="E31" s="21" t="s">
        <v>77</v>
      </c>
      <c r="F31" s="22" t="s">
        <v>37</v>
      </c>
      <c r="G31" s="19">
        <v>2</v>
      </c>
      <c r="H31" s="19">
        <v>32</v>
      </c>
      <c r="I31" s="24"/>
      <c r="J31" s="24">
        <v>32</v>
      </c>
      <c r="K31" s="19">
        <v>32</v>
      </c>
      <c r="L31" s="31"/>
      <c r="M31" s="31"/>
      <c r="N31" s="19"/>
      <c r="O31" s="31"/>
      <c r="P31" s="19">
        <v>32</v>
      </c>
      <c r="Q31" s="56" t="s">
        <v>38</v>
      </c>
      <c r="R31" s="19"/>
      <c r="S31" s="61" t="s">
        <v>38</v>
      </c>
    </row>
    <row r="32" ht="23.1" customHeight="1" spans="1:19">
      <c r="A32" s="133" t="s">
        <v>78</v>
      </c>
      <c r="B32" s="19">
        <v>21</v>
      </c>
      <c r="C32" s="19"/>
      <c r="D32" s="28"/>
      <c r="E32" s="21" t="s">
        <v>167</v>
      </c>
      <c r="F32" s="22" t="s">
        <v>37</v>
      </c>
      <c r="G32" s="19">
        <v>3</v>
      </c>
      <c r="H32" s="19">
        <v>48</v>
      </c>
      <c r="I32" s="24"/>
      <c r="J32" s="24">
        <v>48</v>
      </c>
      <c r="K32" s="19">
        <v>48</v>
      </c>
      <c r="L32" s="31"/>
      <c r="M32" s="31"/>
      <c r="N32" s="19"/>
      <c r="O32" s="31"/>
      <c r="P32" s="19">
        <v>48</v>
      </c>
      <c r="Q32" s="56" t="s">
        <v>38</v>
      </c>
      <c r="R32" s="19"/>
      <c r="S32" s="61" t="s">
        <v>38</v>
      </c>
    </row>
    <row r="33" ht="15.9" customHeight="1" spans="1:19">
      <c r="A33" s="36" t="s">
        <v>80</v>
      </c>
      <c r="B33" s="36"/>
      <c r="C33" s="36"/>
      <c r="D33" s="36"/>
      <c r="E33" s="36"/>
      <c r="F33" s="36"/>
      <c r="G33" s="19">
        <f>SUM(G8:G32)</f>
        <v>103</v>
      </c>
      <c r="H33" s="19">
        <f t="shared" ref="H33:P33" si="1">SUM(H8:H32)</f>
        <v>1648</v>
      </c>
      <c r="I33" s="19">
        <f t="shared" si="1"/>
        <v>1310</v>
      </c>
      <c r="J33" s="19">
        <f t="shared" si="1"/>
        <v>338</v>
      </c>
      <c r="K33" s="19">
        <f t="shared" si="1"/>
        <v>306</v>
      </c>
      <c r="L33" s="19">
        <f t="shared" si="1"/>
        <v>340</v>
      </c>
      <c r="M33" s="19">
        <f t="shared" si="1"/>
        <v>388</v>
      </c>
      <c r="N33" s="19">
        <f t="shared" si="1"/>
        <v>356</v>
      </c>
      <c r="O33" s="19">
        <f t="shared" si="1"/>
        <v>372</v>
      </c>
      <c r="P33" s="19">
        <f t="shared" si="1"/>
        <v>208</v>
      </c>
      <c r="Q33" s="62"/>
      <c r="R33" s="63"/>
      <c r="S33" s="64"/>
    </row>
    <row r="34" ht="15.15" spans="1:19">
      <c r="A34" s="36"/>
      <c r="B34" s="36"/>
      <c r="C34" s="36"/>
      <c r="D34" s="36"/>
      <c r="E34" s="36"/>
      <c r="F34" s="36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65"/>
      <c r="R34" s="66"/>
      <c r="S34" s="67"/>
    </row>
    <row r="35" ht="15.9" customHeight="1" spans="1:19">
      <c r="A35" s="37"/>
      <c r="B35" s="37"/>
      <c r="C35" s="38" t="s">
        <v>81</v>
      </c>
      <c r="D35" s="38"/>
      <c r="E35" s="38"/>
      <c r="F35" s="38"/>
      <c r="G35" s="38"/>
      <c r="H35" s="38"/>
      <c r="I35" s="43">
        <f>I33/H33</f>
        <v>0.794902912621359</v>
      </c>
      <c r="J35" s="43">
        <f>J33/H33</f>
        <v>0.205097087378641</v>
      </c>
      <c r="K35" s="43">
        <f>K33/H33</f>
        <v>0.185679611650485</v>
      </c>
      <c r="L35" s="43">
        <f>L33/H33</f>
        <v>0.20631067961165</v>
      </c>
      <c r="M35" s="43">
        <f>M33/H33</f>
        <v>0.235436893203884</v>
      </c>
      <c r="N35" s="43">
        <f>N33/H33</f>
        <v>0.216019417475728</v>
      </c>
      <c r="O35" s="43">
        <f>O33/H33</f>
        <v>0.225728155339806</v>
      </c>
      <c r="P35" s="43">
        <f>P33/H33</f>
        <v>0.12621359223301</v>
      </c>
      <c r="Q35" s="68"/>
      <c r="R35" s="69"/>
      <c r="S35" s="70"/>
    </row>
    <row r="36" ht="15.15"/>
  </sheetData>
  <mergeCells count="59">
    <mergeCell ref="B1:C1"/>
    <mergeCell ref="Q1:S1"/>
    <mergeCell ref="B2:C2"/>
    <mergeCell ref="Q2:S2"/>
    <mergeCell ref="B3:C3"/>
    <mergeCell ref="R3:S3"/>
    <mergeCell ref="B4:C4"/>
    <mergeCell ref="R4:S4"/>
    <mergeCell ref="B5:C5"/>
    <mergeCell ref="R5:S5"/>
    <mergeCell ref="B6:C6"/>
    <mergeCell ref="R6:S6"/>
    <mergeCell ref="B7:C7"/>
    <mergeCell ref="B8:C8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8:C28"/>
    <mergeCell ref="B29:C29"/>
    <mergeCell ref="B30:C30"/>
    <mergeCell ref="B31:C31"/>
    <mergeCell ref="B32:C32"/>
    <mergeCell ref="A35:B35"/>
    <mergeCell ref="C35:H35"/>
    <mergeCell ref="A21:A28"/>
    <mergeCell ref="E1:E7"/>
    <mergeCell ref="F1:F7"/>
    <mergeCell ref="G33:G34"/>
    <mergeCell ref="H33:H34"/>
    <mergeCell ref="I33:I34"/>
    <mergeCell ref="J33:J34"/>
    <mergeCell ref="K33:K34"/>
    <mergeCell ref="L3:L7"/>
    <mergeCell ref="L33:L34"/>
    <mergeCell ref="M3:M7"/>
    <mergeCell ref="M33:M34"/>
    <mergeCell ref="N3:N7"/>
    <mergeCell ref="N33:N34"/>
    <mergeCell ref="O3:O7"/>
    <mergeCell ref="O33:O34"/>
    <mergeCell ref="P3:P7"/>
    <mergeCell ref="P33:P34"/>
    <mergeCell ref="I1:P2"/>
    <mergeCell ref="A33:F34"/>
    <mergeCell ref="Q33:S3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4"/>
  <sheetViews>
    <sheetView topLeftCell="A50" workbookViewId="0">
      <selection activeCell="I63" sqref="I63:P63"/>
    </sheetView>
  </sheetViews>
  <sheetFormatPr defaultColWidth="8.88888888888889" defaultRowHeight="14.4"/>
  <cols>
    <col min="9" max="16" width="11.3333333333333"/>
  </cols>
  <sheetData>
    <row r="1" customHeight="1"/>
    <row r="2" customHeight="1"/>
    <row r="3" customHeight="1"/>
    <row r="4" customHeight="1"/>
    <row r="5" customHeight="1"/>
    <row r="6" customHeight="1"/>
    <row r="7" customHeight="1"/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ht="15.9" customHeight="1"/>
    <row r="24" ht="17.4" customHeight="1" spans="1:19">
      <c r="A24" s="71" t="s">
        <v>82</v>
      </c>
      <c r="B24" s="72" t="s">
        <v>83</v>
      </c>
      <c r="C24" s="73"/>
      <c r="D24" s="74" t="s">
        <v>84</v>
      </c>
      <c r="E24" s="75" t="s">
        <v>85</v>
      </c>
      <c r="F24" s="75" t="s">
        <v>86</v>
      </c>
      <c r="G24" s="74"/>
      <c r="H24" s="74"/>
      <c r="I24" s="75" t="s">
        <v>87</v>
      </c>
      <c r="J24" s="75"/>
      <c r="K24" s="75"/>
      <c r="L24" s="75"/>
      <c r="M24" s="75"/>
      <c r="N24" s="75"/>
      <c r="O24" s="75"/>
      <c r="P24" s="75"/>
      <c r="Q24" s="72" t="s">
        <v>88</v>
      </c>
      <c r="R24" s="98"/>
      <c r="S24" s="99"/>
    </row>
    <row r="25" ht="17.4" customHeight="1" spans="1:19">
      <c r="A25" s="76" t="s">
        <v>89</v>
      </c>
      <c r="B25" s="77" t="s">
        <v>90</v>
      </c>
      <c r="C25" s="78"/>
      <c r="D25" s="79" t="s">
        <v>91</v>
      </c>
      <c r="E25" s="75"/>
      <c r="F25" s="75"/>
      <c r="G25" s="79" t="s">
        <v>92</v>
      </c>
      <c r="H25" s="79" t="s">
        <v>93</v>
      </c>
      <c r="I25" s="75"/>
      <c r="J25" s="75"/>
      <c r="K25" s="75"/>
      <c r="L25" s="75"/>
      <c r="M25" s="75"/>
      <c r="N25" s="75"/>
      <c r="O25" s="75"/>
      <c r="P25" s="75"/>
      <c r="Q25" s="100" t="s">
        <v>94</v>
      </c>
      <c r="R25" s="101"/>
      <c r="S25" s="102"/>
    </row>
    <row r="26" ht="17.4" customHeight="1" spans="1:19">
      <c r="A26" s="76" t="s">
        <v>95</v>
      </c>
      <c r="B26" s="10"/>
      <c r="C26" s="11"/>
      <c r="D26" s="12"/>
      <c r="E26" s="75"/>
      <c r="F26" s="75"/>
      <c r="G26" s="79"/>
      <c r="H26" s="79" t="s">
        <v>92</v>
      </c>
      <c r="I26" s="93" t="s">
        <v>96</v>
      </c>
      <c r="J26" s="93" t="s">
        <v>96</v>
      </c>
      <c r="K26" s="93" t="s">
        <v>97</v>
      </c>
      <c r="L26" s="42" t="s">
        <v>98</v>
      </c>
      <c r="M26" s="42" t="s">
        <v>99</v>
      </c>
      <c r="N26" s="42" t="s">
        <v>100</v>
      </c>
      <c r="O26" s="42" t="s">
        <v>101</v>
      </c>
      <c r="P26" s="42" t="s">
        <v>102</v>
      </c>
      <c r="Q26" s="93" t="s">
        <v>103</v>
      </c>
      <c r="R26" s="103" t="s">
        <v>104</v>
      </c>
      <c r="S26" s="104"/>
    </row>
    <row r="27" ht="17.4" customHeight="1" spans="1:19">
      <c r="A27" s="13"/>
      <c r="B27" s="10"/>
      <c r="C27" s="11"/>
      <c r="D27" s="12"/>
      <c r="E27" s="75"/>
      <c r="F27" s="75"/>
      <c r="G27" s="79" t="s">
        <v>105</v>
      </c>
      <c r="H27" s="79" t="s">
        <v>106</v>
      </c>
      <c r="I27" s="79" t="s">
        <v>107</v>
      </c>
      <c r="J27" s="79" t="s">
        <v>108</v>
      </c>
      <c r="K27" s="79" t="s">
        <v>109</v>
      </c>
      <c r="L27" s="42"/>
      <c r="M27" s="42"/>
      <c r="N27" s="42"/>
      <c r="O27" s="42"/>
      <c r="P27" s="42"/>
      <c r="Q27" s="79" t="s">
        <v>89</v>
      </c>
      <c r="R27" s="77" t="s">
        <v>88</v>
      </c>
      <c r="S27" s="105"/>
    </row>
    <row r="28" ht="17.4" customHeight="1" spans="1:19">
      <c r="A28" s="13"/>
      <c r="B28" s="10"/>
      <c r="C28" s="11"/>
      <c r="D28" s="12"/>
      <c r="E28" s="75"/>
      <c r="F28" s="75"/>
      <c r="G28" s="12"/>
      <c r="H28" s="12"/>
      <c r="I28" s="79" t="s">
        <v>110</v>
      </c>
      <c r="J28" s="79" t="s">
        <v>110</v>
      </c>
      <c r="K28" s="79" t="s">
        <v>97</v>
      </c>
      <c r="L28" s="42"/>
      <c r="M28" s="42"/>
      <c r="N28" s="42"/>
      <c r="O28" s="42"/>
      <c r="P28" s="42"/>
      <c r="Q28" s="79" t="s">
        <v>111</v>
      </c>
      <c r="R28" s="10"/>
      <c r="S28" s="52"/>
    </row>
    <row r="29" ht="17.4" customHeight="1" spans="1:19">
      <c r="A29" s="13"/>
      <c r="B29" s="10"/>
      <c r="C29" s="11"/>
      <c r="D29" s="12"/>
      <c r="E29" s="75"/>
      <c r="F29" s="75"/>
      <c r="G29" s="12"/>
      <c r="H29" s="12"/>
      <c r="I29" s="79" t="s">
        <v>92</v>
      </c>
      <c r="J29" s="79" t="s">
        <v>92</v>
      </c>
      <c r="K29" s="79" t="s">
        <v>112</v>
      </c>
      <c r="L29" s="42"/>
      <c r="M29" s="42"/>
      <c r="N29" s="42"/>
      <c r="O29" s="42"/>
      <c r="P29" s="42"/>
      <c r="Q29" s="79" t="s">
        <v>113</v>
      </c>
      <c r="R29" s="15"/>
      <c r="S29" s="53"/>
    </row>
    <row r="30" ht="17.4" customHeight="1" spans="1:19">
      <c r="A30" s="14"/>
      <c r="B30" s="15"/>
      <c r="C30" s="16"/>
      <c r="D30" s="17"/>
      <c r="E30" s="75"/>
      <c r="F30" s="75"/>
      <c r="G30" s="17"/>
      <c r="H30" s="17"/>
      <c r="I30" s="17"/>
      <c r="J30" s="17"/>
      <c r="K30" s="17"/>
      <c r="L30" s="42"/>
      <c r="M30" s="42"/>
      <c r="N30" s="42"/>
      <c r="O30" s="42"/>
      <c r="P30" s="42"/>
      <c r="Q30" s="106" t="s">
        <v>114</v>
      </c>
      <c r="R30" s="42" t="s">
        <v>115</v>
      </c>
      <c r="S30" s="107" t="s">
        <v>116</v>
      </c>
    </row>
    <row r="31" ht="44.7" customHeight="1" spans="1:19">
      <c r="A31" s="80" t="s">
        <v>117</v>
      </c>
      <c r="B31" s="27">
        <v>1</v>
      </c>
      <c r="C31" s="27"/>
      <c r="D31" s="81"/>
      <c r="E31" s="21" t="s">
        <v>36</v>
      </c>
      <c r="F31" s="22" t="s">
        <v>37</v>
      </c>
      <c r="G31" s="23">
        <v>3</v>
      </c>
      <c r="H31" s="24">
        <v>48</v>
      </c>
      <c r="I31" s="24">
        <f>H31-J31</f>
        <v>40</v>
      </c>
      <c r="J31" s="27">
        <v>8</v>
      </c>
      <c r="K31" s="27"/>
      <c r="L31" s="40"/>
      <c r="M31" s="40">
        <v>48</v>
      </c>
      <c r="N31" s="40"/>
      <c r="O31" s="40"/>
      <c r="P31" s="40"/>
      <c r="Q31" s="160" t="s">
        <v>180</v>
      </c>
      <c r="R31" s="81"/>
      <c r="S31" s="161" t="s">
        <v>180</v>
      </c>
    </row>
    <row r="32" ht="44.7" customHeight="1" spans="1:19">
      <c r="A32" s="82"/>
      <c r="B32" s="27"/>
      <c r="C32" s="27"/>
      <c r="D32" s="81"/>
      <c r="E32" s="21" t="s">
        <v>41</v>
      </c>
      <c r="F32" s="22" t="s">
        <v>37</v>
      </c>
      <c r="G32" s="26">
        <v>3</v>
      </c>
      <c r="H32" s="27">
        <v>48</v>
      </c>
      <c r="I32" s="24">
        <f t="shared" ref="I32:I57" si="0">H32-J32</f>
        <v>40</v>
      </c>
      <c r="J32" s="27">
        <v>8</v>
      </c>
      <c r="K32" s="27"/>
      <c r="L32" s="27"/>
      <c r="M32" s="27"/>
      <c r="N32" s="27">
        <v>48</v>
      </c>
      <c r="O32" s="42"/>
      <c r="P32" s="42"/>
      <c r="Q32" s="108" t="s">
        <v>118</v>
      </c>
      <c r="R32" s="110"/>
      <c r="S32" s="111" t="s">
        <v>119</v>
      </c>
    </row>
    <row r="33" ht="23.1" customHeight="1" spans="1:19">
      <c r="A33" s="82" t="s">
        <v>120</v>
      </c>
      <c r="B33" s="27">
        <v>2</v>
      </c>
      <c r="C33" s="27"/>
      <c r="D33" s="83"/>
      <c r="E33" s="21" t="s">
        <v>43</v>
      </c>
      <c r="F33" s="22" t="s">
        <v>37</v>
      </c>
      <c r="G33" s="26">
        <v>3</v>
      </c>
      <c r="H33" s="27">
        <v>48</v>
      </c>
      <c r="I33" s="24">
        <f t="shared" si="0"/>
        <v>40</v>
      </c>
      <c r="J33" s="27">
        <v>8</v>
      </c>
      <c r="K33" s="27"/>
      <c r="L33" s="40">
        <v>48</v>
      </c>
      <c r="M33" s="27"/>
      <c r="N33" s="27"/>
      <c r="O33" s="27"/>
      <c r="P33" s="27"/>
      <c r="Q33" s="160" t="s">
        <v>180</v>
      </c>
      <c r="R33" s="81"/>
      <c r="S33" s="161" t="s">
        <v>180</v>
      </c>
    </row>
    <row r="34" ht="15.9" customHeight="1" spans="1:19">
      <c r="A34" s="82" t="s">
        <v>121</v>
      </c>
      <c r="B34" s="27">
        <v>3</v>
      </c>
      <c r="C34" s="27"/>
      <c r="D34" s="83"/>
      <c r="E34" s="21" t="s">
        <v>45</v>
      </c>
      <c r="F34" s="22" t="s">
        <v>37</v>
      </c>
      <c r="G34" s="26">
        <v>1</v>
      </c>
      <c r="H34" s="27">
        <v>16</v>
      </c>
      <c r="I34" s="24">
        <f t="shared" si="0"/>
        <v>16</v>
      </c>
      <c r="J34" s="27"/>
      <c r="K34" s="42"/>
      <c r="L34" s="40">
        <v>4</v>
      </c>
      <c r="M34" s="27">
        <v>4</v>
      </c>
      <c r="N34" s="40">
        <v>4</v>
      </c>
      <c r="O34" s="27">
        <v>4</v>
      </c>
      <c r="P34" s="27"/>
      <c r="Q34" s="160" t="s">
        <v>180</v>
      </c>
      <c r="R34" s="81"/>
      <c r="S34" s="161" t="s">
        <v>180</v>
      </c>
    </row>
    <row r="35" ht="15.9" customHeight="1" spans="1:19">
      <c r="A35" s="82" t="s">
        <v>122</v>
      </c>
      <c r="B35" s="27">
        <v>4</v>
      </c>
      <c r="C35" s="27"/>
      <c r="D35" s="83"/>
      <c r="E35" s="21" t="s">
        <v>123</v>
      </c>
      <c r="F35" s="22" t="s">
        <v>37</v>
      </c>
      <c r="G35" s="27">
        <v>6</v>
      </c>
      <c r="H35" s="27">
        <v>96</v>
      </c>
      <c r="I35" s="24">
        <f t="shared" si="0"/>
        <v>56</v>
      </c>
      <c r="J35" s="27">
        <v>40</v>
      </c>
      <c r="K35" s="42"/>
      <c r="L35" s="27">
        <v>48</v>
      </c>
      <c r="M35" s="27">
        <v>48</v>
      </c>
      <c r="N35" s="27"/>
      <c r="O35" s="27"/>
      <c r="P35" s="27"/>
      <c r="Q35" s="160" t="s">
        <v>180</v>
      </c>
      <c r="R35" s="160" t="s">
        <v>180</v>
      </c>
      <c r="S35" s="162"/>
    </row>
    <row r="36" ht="23.1" customHeight="1" spans="1:19">
      <c r="A36" s="82" t="s">
        <v>124</v>
      </c>
      <c r="B36" s="27">
        <v>5</v>
      </c>
      <c r="C36" s="27"/>
      <c r="D36" s="83"/>
      <c r="E36" s="21" t="s">
        <v>48</v>
      </c>
      <c r="F36" s="22" t="s">
        <v>37</v>
      </c>
      <c r="G36" s="27">
        <v>4</v>
      </c>
      <c r="H36" s="27">
        <v>64</v>
      </c>
      <c r="I36" s="24">
        <f t="shared" si="0"/>
        <v>56</v>
      </c>
      <c r="J36" s="27">
        <v>8</v>
      </c>
      <c r="K36" s="27">
        <v>26</v>
      </c>
      <c r="L36" s="40">
        <v>64</v>
      </c>
      <c r="M36" s="27"/>
      <c r="N36" s="27"/>
      <c r="O36" s="27"/>
      <c r="P36" s="27"/>
      <c r="Q36" s="160" t="s">
        <v>180</v>
      </c>
      <c r="R36" s="81"/>
      <c r="S36" s="161" t="s">
        <v>180</v>
      </c>
    </row>
    <row r="37" ht="15.9" customHeight="1" spans="1:19">
      <c r="A37" s="13"/>
      <c r="B37" s="27">
        <v>6</v>
      </c>
      <c r="C37" s="27"/>
      <c r="D37" s="83"/>
      <c r="E37" s="21" t="s">
        <v>125</v>
      </c>
      <c r="F37" s="22" t="s">
        <v>37</v>
      </c>
      <c r="G37" s="27">
        <v>8</v>
      </c>
      <c r="H37" s="27">
        <v>128</v>
      </c>
      <c r="I37" s="24">
        <f t="shared" si="0"/>
        <v>96</v>
      </c>
      <c r="J37" s="27">
        <v>32</v>
      </c>
      <c r="K37" s="42"/>
      <c r="L37" s="40">
        <v>32</v>
      </c>
      <c r="M37" s="40">
        <v>32</v>
      </c>
      <c r="N37" s="40">
        <v>32</v>
      </c>
      <c r="O37" s="40">
        <v>32</v>
      </c>
      <c r="P37" s="27"/>
      <c r="Q37" s="160" t="s">
        <v>180</v>
      </c>
      <c r="R37" s="160" t="s">
        <v>180</v>
      </c>
      <c r="S37" s="161"/>
    </row>
    <row r="38" ht="23.1" customHeight="1" spans="1:19">
      <c r="A38" s="13"/>
      <c r="B38" s="27">
        <v>7</v>
      </c>
      <c r="C38" s="27"/>
      <c r="D38" s="83"/>
      <c r="E38" s="21" t="s">
        <v>126</v>
      </c>
      <c r="F38" s="22" t="s">
        <v>51</v>
      </c>
      <c r="G38" s="26">
        <v>2</v>
      </c>
      <c r="H38" s="27">
        <v>32</v>
      </c>
      <c r="I38" s="24">
        <f t="shared" si="0"/>
        <v>32</v>
      </c>
      <c r="J38" s="27"/>
      <c r="K38" s="42"/>
      <c r="L38" s="40">
        <v>32</v>
      </c>
      <c r="M38" s="27"/>
      <c r="N38" s="27"/>
      <c r="O38" s="27"/>
      <c r="P38" s="27"/>
      <c r="Q38" s="160" t="s">
        <v>180</v>
      </c>
      <c r="R38" s="160"/>
      <c r="S38" s="161" t="s">
        <v>180</v>
      </c>
    </row>
    <row r="39" ht="15.9" spans="1:19">
      <c r="A39" s="13"/>
      <c r="B39" s="27">
        <v>8</v>
      </c>
      <c r="C39" s="27"/>
      <c r="D39" s="83"/>
      <c r="E39" s="21" t="s">
        <v>52</v>
      </c>
      <c r="F39" s="22" t="s">
        <v>127</v>
      </c>
      <c r="G39" s="26">
        <v>2</v>
      </c>
      <c r="H39" s="27">
        <v>32</v>
      </c>
      <c r="I39" s="24">
        <f t="shared" si="0"/>
        <v>32</v>
      </c>
      <c r="J39" s="27"/>
      <c r="K39" s="42"/>
      <c r="L39" s="27"/>
      <c r="M39" s="27">
        <v>32</v>
      </c>
      <c r="N39" s="42"/>
      <c r="O39" s="42"/>
      <c r="P39" s="42"/>
      <c r="Q39" s="160" t="s">
        <v>180</v>
      </c>
      <c r="R39" s="160"/>
      <c r="S39" s="161" t="s">
        <v>180</v>
      </c>
    </row>
    <row r="40" ht="23.1" customHeight="1" spans="1:19">
      <c r="A40" s="13"/>
      <c r="B40" s="27">
        <v>9</v>
      </c>
      <c r="C40" s="27"/>
      <c r="D40" s="83"/>
      <c r="E40" s="21" t="s">
        <v>54</v>
      </c>
      <c r="F40" s="22" t="s">
        <v>37</v>
      </c>
      <c r="G40" s="29">
        <v>2</v>
      </c>
      <c r="H40" s="30">
        <v>32</v>
      </c>
      <c r="I40" s="24">
        <f t="shared" si="0"/>
        <v>32</v>
      </c>
      <c r="J40" s="27"/>
      <c r="K40" s="42"/>
      <c r="L40" s="27">
        <v>32</v>
      </c>
      <c r="M40" s="42"/>
      <c r="N40" s="42"/>
      <c r="O40" s="42"/>
      <c r="P40" s="42"/>
      <c r="Q40" s="160" t="s">
        <v>180</v>
      </c>
      <c r="R40" s="163"/>
      <c r="S40" s="164" t="s">
        <v>180</v>
      </c>
    </row>
    <row r="41" ht="23.1" spans="1:19">
      <c r="A41" s="13"/>
      <c r="B41" s="27">
        <v>10</v>
      </c>
      <c r="C41" s="27"/>
      <c r="D41" s="83"/>
      <c r="E41" s="21" t="s">
        <v>181</v>
      </c>
      <c r="F41" s="22" t="s">
        <v>127</v>
      </c>
      <c r="G41" s="84">
        <v>2</v>
      </c>
      <c r="H41" s="27">
        <v>32</v>
      </c>
      <c r="I41" s="24">
        <f t="shared" si="0"/>
        <v>32</v>
      </c>
      <c r="J41" s="27"/>
      <c r="K41" s="42"/>
      <c r="L41" s="42"/>
      <c r="M41" s="42"/>
      <c r="N41" s="27">
        <v>32</v>
      </c>
      <c r="O41" s="42"/>
      <c r="P41" s="42"/>
      <c r="Q41" s="160" t="s">
        <v>180</v>
      </c>
      <c r="R41" s="163"/>
      <c r="S41" s="164" t="s">
        <v>180</v>
      </c>
    </row>
    <row r="42" ht="15.9" spans="1:19">
      <c r="A42" s="80" t="s">
        <v>129</v>
      </c>
      <c r="B42" s="27">
        <v>12</v>
      </c>
      <c r="C42" s="27"/>
      <c r="D42" s="83"/>
      <c r="E42" s="21" t="s">
        <v>182</v>
      </c>
      <c r="F42" s="22" t="s">
        <v>37</v>
      </c>
      <c r="G42" s="84">
        <v>5</v>
      </c>
      <c r="H42" s="27">
        <v>80</v>
      </c>
      <c r="I42" s="24">
        <f t="shared" si="0"/>
        <v>72</v>
      </c>
      <c r="J42" s="27">
        <v>8</v>
      </c>
      <c r="K42" s="27">
        <v>22</v>
      </c>
      <c r="L42" s="27">
        <v>80</v>
      </c>
      <c r="M42" s="42"/>
      <c r="N42" s="42"/>
      <c r="O42" s="42"/>
      <c r="P42" s="42"/>
      <c r="Q42" s="160" t="s">
        <v>180</v>
      </c>
      <c r="R42" s="160" t="s">
        <v>180</v>
      </c>
      <c r="S42" s="162"/>
    </row>
    <row r="43" ht="15.9" spans="1:19">
      <c r="A43" s="82" t="s">
        <v>131</v>
      </c>
      <c r="B43" s="27">
        <v>13</v>
      </c>
      <c r="C43" s="27"/>
      <c r="D43" s="83"/>
      <c r="E43" s="21" t="s">
        <v>183</v>
      </c>
      <c r="F43" s="22" t="s">
        <v>37</v>
      </c>
      <c r="G43" s="84">
        <v>5</v>
      </c>
      <c r="H43" s="27">
        <v>80</v>
      </c>
      <c r="I43" s="24">
        <f t="shared" si="0"/>
        <v>72</v>
      </c>
      <c r="J43" s="27">
        <v>8</v>
      </c>
      <c r="K43" s="27">
        <v>22</v>
      </c>
      <c r="L43" s="42"/>
      <c r="M43" s="27">
        <v>80</v>
      </c>
      <c r="N43" s="27"/>
      <c r="O43" s="42"/>
      <c r="P43" s="42"/>
      <c r="Q43" s="160" t="s">
        <v>180</v>
      </c>
      <c r="R43" s="160" t="s">
        <v>180</v>
      </c>
      <c r="S43" s="162"/>
    </row>
    <row r="44" ht="15.9" spans="1:19">
      <c r="A44" s="82" t="s">
        <v>124</v>
      </c>
      <c r="B44" s="27">
        <v>14</v>
      </c>
      <c r="C44" s="27"/>
      <c r="D44" s="83"/>
      <c r="E44" s="21" t="s">
        <v>171</v>
      </c>
      <c r="F44" s="22" t="s">
        <v>37</v>
      </c>
      <c r="G44" s="84">
        <v>4</v>
      </c>
      <c r="H44" s="27">
        <v>64</v>
      </c>
      <c r="I44" s="24">
        <f t="shared" si="0"/>
        <v>56</v>
      </c>
      <c r="J44" s="27">
        <v>8</v>
      </c>
      <c r="K44" s="27">
        <v>8</v>
      </c>
      <c r="L44" s="27"/>
      <c r="M44" s="27">
        <v>64</v>
      </c>
      <c r="N44" s="42"/>
      <c r="O44" s="42"/>
      <c r="P44" s="42"/>
      <c r="Q44" s="160" t="s">
        <v>180</v>
      </c>
      <c r="R44" s="160" t="s">
        <v>180</v>
      </c>
      <c r="S44" s="162"/>
    </row>
    <row r="45" ht="15.9" spans="1:19">
      <c r="A45" s="13"/>
      <c r="B45" s="27">
        <v>15</v>
      </c>
      <c r="C45" s="27"/>
      <c r="D45" s="83"/>
      <c r="E45" s="21" t="s">
        <v>184</v>
      </c>
      <c r="F45" s="22" t="s">
        <v>37</v>
      </c>
      <c r="G45" s="84">
        <v>4</v>
      </c>
      <c r="H45" s="27">
        <v>64</v>
      </c>
      <c r="I45" s="24">
        <f t="shared" si="0"/>
        <v>56</v>
      </c>
      <c r="J45" s="27">
        <v>8</v>
      </c>
      <c r="K45" s="27">
        <v>16</v>
      </c>
      <c r="L45" s="27"/>
      <c r="M45" s="27"/>
      <c r="N45" s="27">
        <v>64</v>
      </c>
      <c r="O45" s="42"/>
      <c r="P45" s="42"/>
      <c r="Q45" s="160" t="s">
        <v>180</v>
      </c>
      <c r="R45" s="81"/>
      <c r="S45" s="161" t="s">
        <v>180</v>
      </c>
    </row>
    <row r="46" ht="15.9" spans="1:19">
      <c r="A46" s="14"/>
      <c r="B46" s="27">
        <v>16</v>
      </c>
      <c r="C46" s="27"/>
      <c r="D46" s="83"/>
      <c r="E46" s="21" t="s">
        <v>185</v>
      </c>
      <c r="F46" s="22" t="s">
        <v>37</v>
      </c>
      <c r="G46" s="84">
        <v>5</v>
      </c>
      <c r="H46" s="27">
        <v>80</v>
      </c>
      <c r="I46" s="24">
        <f t="shared" si="0"/>
        <v>72</v>
      </c>
      <c r="J46" s="27">
        <v>8</v>
      </c>
      <c r="K46" s="27">
        <v>22</v>
      </c>
      <c r="L46" s="27"/>
      <c r="M46" s="27"/>
      <c r="N46" s="42"/>
      <c r="O46" s="27">
        <v>80</v>
      </c>
      <c r="P46" s="42"/>
      <c r="Q46" s="160" t="s">
        <v>180</v>
      </c>
      <c r="R46" s="160" t="s">
        <v>180</v>
      </c>
      <c r="S46" s="162"/>
    </row>
    <row r="47" ht="23.1" spans="1:19">
      <c r="A47" s="85" t="s">
        <v>135</v>
      </c>
      <c r="B47" s="27">
        <v>17</v>
      </c>
      <c r="C47" s="27"/>
      <c r="D47" s="83"/>
      <c r="E47" s="21" t="s">
        <v>186</v>
      </c>
      <c r="F47" s="22" t="s">
        <v>37</v>
      </c>
      <c r="G47" s="84">
        <v>6</v>
      </c>
      <c r="H47" s="27">
        <v>96</v>
      </c>
      <c r="I47" s="24">
        <f t="shared" si="0"/>
        <v>88</v>
      </c>
      <c r="J47" s="27">
        <v>8</v>
      </c>
      <c r="K47" s="27">
        <v>22</v>
      </c>
      <c r="L47" s="42"/>
      <c r="M47" s="42"/>
      <c r="N47" s="27">
        <v>96</v>
      </c>
      <c r="O47" s="27"/>
      <c r="P47" s="42"/>
      <c r="Q47" s="160" t="s">
        <v>180</v>
      </c>
      <c r="R47" s="160" t="s">
        <v>180</v>
      </c>
      <c r="S47" s="165"/>
    </row>
    <row r="48" ht="23.1" spans="1:19">
      <c r="A48" s="85"/>
      <c r="B48" s="27">
        <v>18</v>
      </c>
      <c r="C48" s="27"/>
      <c r="D48" s="83"/>
      <c r="E48" s="21" t="s">
        <v>187</v>
      </c>
      <c r="F48" s="22" t="s">
        <v>37</v>
      </c>
      <c r="G48" s="84">
        <v>5</v>
      </c>
      <c r="H48" s="27">
        <v>80</v>
      </c>
      <c r="I48" s="24">
        <f t="shared" si="0"/>
        <v>72</v>
      </c>
      <c r="J48" s="27">
        <v>8</v>
      </c>
      <c r="K48" s="27">
        <v>8</v>
      </c>
      <c r="L48" s="42"/>
      <c r="M48" s="42"/>
      <c r="N48" s="27">
        <v>80</v>
      </c>
      <c r="O48" s="42"/>
      <c r="P48" s="27"/>
      <c r="Q48" s="160" t="s">
        <v>180</v>
      </c>
      <c r="R48" s="166"/>
      <c r="S48" s="164" t="s">
        <v>180</v>
      </c>
    </row>
    <row r="49" ht="23.1" spans="1:19">
      <c r="A49" s="85"/>
      <c r="B49" s="27">
        <v>19</v>
      </c>
      <c r="C49" s="27"/>
      <c r="D49" s="83"/>
      <c r="E49" s="21" t="s">
        <v>188</v>
      </c>
      <c r="F49" s="22" t="s">
        <v>37</v>
      </c>
      <c r="G49" s="84">
        <v>5</v>
      </c>
      <c r="H49" s="27">
        <v>80</v>
      </c>
      <c r="I49" s="24">
        <f t="shared" si="0"/>
        <v>72</v>
      </c>
      <c r="J49" s="27">
        <v>8</v>
      </c>
      <c r="K49" s="27">
        <v>8</v>
      </c>
      <c r="L49" s="42"/>
      <c r="M49" s="96">
        <v>80</v>
      </c>
      <c r="O49" s="27"/>
      <c r="P49" s="42"/>
      <c r="Q49" s="160" t="s">
        <v>180</v>
      </c>
      <c r="R49" s="163" t="s">
        <v>180</v>
      </c>
      <c r="S49" s="165"/>
    </row>
    <row r="50" ht="23.1" spans="1:19">
      <c r="A50" s="85"/>
      <c r="B50" s="27">
        <v>20</v>
      </c>
      <c r="C50" s="27"/>
      <c r="D50" s="83"/>
      <c r="E50" s="21" t="s">
        <v>189</v>
      </c>
      <c r="F50" s="22" t="s">
        <v>37</v>
      </c>
      <c r="G50" s="84">
        <v>5</v>
      </c>
      <c r="H50" s="27">
        <v>80</v>
      </c>
      <c r="I50" s="24">
        <f t="shared" si="0"/>
        <v>72</v>
      </c>
      <c r="J50" s="27">
        <v>8</v>
      </c>
      <c r="K50" s="27">
        <v>8</v>
      </c>
      <c r="L50" s="42"/>
      <c r="M50" s="42"/>
      <c r="N50" s="27"/>
      <c r="O50" s="27">
        <v>80</v>
      </c>
      <c r="P50" s="42"/>
      <c r="Q50" s="160" t="s">
        <v>180</v>
      </c>
      <c r="R50" s="166"/>
      <c r="S50" s="164" t="s">
        <v>180</v>
      </c>
    </row>
    <row r="51" ht="15.9" spans="1:19">
      <c r="A51" s="85"/>
      <c r="B51" s="27">
        <v>21</v>
      </c>
      <c r="C51" s="27"/>
      <c r="D51" s="83"/>
      <c r="E51" s="21" t="s">
        <v>190</v>
      </c>
      <c r="F51" s="22" t="s">
        <v>37</v>
      </c>
      <c r="G51" s="84">
        <v>5</v>
      </c>
      <c r="H51" s="27">
        <v>80</v>
      </c>
      <c r="I51" s="24">
        <f t="shared" si="0"/>
        <v>64</v>
      </c>
      <c r="J51" s="27">
        <v>16</v>
      </c>
      <c r="K51" s="27">
        <v>8</v>
      </c>
      <c r="L51" s="42"/>
      <c r="M51" s="42"/>
      <c r="N51" s="27"/>
      <c r="O51" s="27">
        <v>80</v>
      </c>
      <c r="P51" s="42"/>
      <c r="Q51" s="160" t="s">
        <v>180</v>
      </c>
      <c r="R51" s="163" t="s">
        <v>180</v>
      </c>
      <c r="S51" s="165"/>
    </row>
    <row r="52" ht="23.1" spans="1:19">
      <c r="A52" s="85"/>
      <c r="B52" s="27">
        <v>22</v>
      </c>
      <c r="C52" s="27"/>
      <c r="D52" s="83"/>
      <c r="E52" s="21" t="s">
        <v>191</v>
      </c>
      <c r="F52" s="22" t="s">
        <v>127</v>
      </c>
      <c r="G52" s="84">
        <v>3</v>
      </c>
      <c r="H52" s="27">
        <v>48</v>
      </c>
      <c r="I52" s="24">
        <f t="shared" si="0"/>
        <v>40</v>
      </c>
      <c r="J52" s="27">
        <v>8</v>
      </c>
      <c r="K52" s="27">
        <v>8</v>
      </c>
      <c r="L52" s="42"/>
      <c r="M52" s="42"/>
      <c r="N52" s="27"/>
      <c r="O52" s="27">
        <v>48</v>
      </c>
      <c r="P52" s="42"/>
      <c r="Q52" s="81"/>
      <c r="R52" s="166"/>
      <c r="S52" s="164" t="s">
        <v>180</v>
      </c>
    </row>
    <row r="53" ht="33.9" spans="1:19">
      <c r="A53" s="85"/>
      <c r="B53" s="27">
        <v>23</v>
      </c>
      <c r="C53" s="27"/>
      <c r="D53" s="83"/>
      <c r="E53" s="21" t="s">
        <v>192</v>
      </c>
      <c r="F53" s="22" t="s">
        <v>127</v>
      </c>
      <c r="G53" s="84">
        <v>3</v>
      </c>
      <c r="H53" s="27">
        <v>48</v>
      </c>
      <c r="I53" s="24">
        <f t="shared" si="0"/>
        <v>32</v>
      </c>
      <c r="J53" s="27">
        <v>16</v>
      </c>
      <c r="K53" s="27">
        <v>8</v>
      </c>
      <c r="L53" s="42"/>
      <c r="M53" s="42"/>
      <c r="N53" s="27"/>
      <c r="O53" s="27">
        <v>48</v>
      </c>
      <c r="P53" s="27"/>
      <c r="Q53" s="160" t="s">
        <v>180</v>
      </c>
      <c r="R53" s="166"/>
      <c r="S53" s="164" t="s">
        <v>180</v>
      </c>
    </row>
    <row r="54" ht="23.1" spans="1:19">
      <c r="A54" s="85"/>
      <c r="B54" s="27"/>
      <c r="C54" s="27"/>
      <c r="D54" s="86" t="s">
        <v>142</v>
      </c>
      <c r="E54" s="87" t="s">
        <v>70</v>
      </c>
      <c r="F54" s="88" t="s">
        <v>37</v>
      </c>
      <c r="G54" s="89">
        <v>1</v>
      </c>
      <c r="H54" s="89">
        <v>16</v>
      </c>
      <c r="I54" s="89">
        <v>16</v>
      </c>
      <c r="J54" s="89">
        <v>0</v>
      </c>
      <c r="K54" s="89"/>
      <c r="L54" s="94"/>
      <c r="M54" s="94"/>
      <c r="N54" s="89"/>
      <c r="O54" s="94"/>
      <c r="P54" s="89">
        <v>16</v>
      </c>
      <c r="Q54" s="89" t="s">
        <v>71</v>
      </c>
      <c r="R54" s="89"/>
      <c r="S54" s="120" t="s">
        <v>71</v>
      </c>
    </row>
    <row r="55" ht="33.9" spans="1:19">
      <c r="A55" s="85"/>
      <c r="B55" s="27">
        <v>24</v>
      </c>
      <c r="C55" s="27"/>
      <c r="D55" s="83"/>
      <c r="E55" s="21" t="s">
        <v>193</v>
      </c>
      <c r="F55" s="22" t="s">
        <v>37</v>
      </c>
      <c r="G55" s="84">
        <v>4</v>
      </c>
      <c r="H55" s="27">
        <v>64</v>
      </c>
      <c r="I55" s="24">
        <f>H55-J55</f>
        <v>64</v>
      </c>
      <c r="J55" s="27">
        <v>0</v>
      </c>
      <c r="K55" s="27">
        <v>28</v>
      </c>
      <c r="L55" s="42"/>
      <c r="M55" s="42"/>
      <c r="N55" s="42"/>
      <c r="O55" s="42"/>
      <c r="P55" s="27">
        <v>64</v>
      </c>
      <c r="Q55" s="160" t="s">
        <v>180</v>
      </c>
      <c r="R55" s="166"/>
      <c r="S55" s="164" t="s">
        <v>180</v>
      </c>
    </row>
    <row r="56" ht="15.9" spans="1:19">
      <c r="A56" s="80" t="s">
        <v>143</v>
      </c>
      <c r="B56" s="27">
        <v>25</v>
      </c>
      <c r="C56" s="27"/>
      <c r="D56" s="83"/>
      <c r="E56" s="21" t="s">
        <v>194</v>
      </c>
      <c r="F56" s="22" t="s">
        <v>37</v>
      </c>
      <c r="G56" s="84">
        <v>2</v>
      </c>
      <c r="H56" s="27">
        <v>32</v>
      </c>
      <c r="I56" s="24">
        <f>H56-J56</f>
        <v>24</v>
      </c>
      <c r="J56" s="27">
        <v>8</v>
      </c>
      <c r="K56" s="27">
        <v>12</v>
      </c>
      <c r="L56" s="42"/>
      <c r="M56" s="42"/>
      <c r="N56" s="27"/>
      <c r="P56" s="96">
        <v>32</v>
      </c>
      <c r="Q56" s="108" t="s">
        <v>118</v>
      </c>
      <c r="R56" s="27"/>
      <c r="S56" s="161" t="s">
        <v>180</v>
      </c>
    </row>
    <row r="57" ht="15.9" spans="1:19">
      <c r="A57" s="82" t="s">
        <v>145</v>
      </c>
      <c r="B57" s="27">
        <v>26</v>
      </c>
      <c r="C57" s="27"/>
      <c r="D57" s="83"/>
      <c r="E57" s="33" t="s">
        <v>73</v>
      </c>
      <c r="F57" s="34" t="s">
        <v>37</v>
      </c>
      <c r="G57" s="35">
        <v>1</v>
      </c>
      <c r="H57" s="96">
        <v>16</v>
      </c>
      <c r="I57" s="24"/>
      <c r="J57" s="96">
        <v>16</v>
      </c>
      <c r="K57" s="96">
        <v>0</v>
      </c>
      <c r="L57" s="96">
        <v>16</v>
      </c>
      <c r="M57" s="95"/>
      <c r="N57" s="96"/>
      <c r="O57" s="95"/>
      <c r="P57" s="95"/>
      <c r="Q57" s="121" t="s">
        <v>118</v>
      </c>
      <c r="R57" s="96"/>
      <c r="S57" s="122" t="s">
        <v>118</v>
      </c>
    </row>
    <row r="58" ht="15.9" spans="1:19">
      <c r="A58" s="82" t="s">
        <v>147</v>
      </c>
      <c r="B58" s="27">
        <v>27</v>
      </c>
      <c r="C58" s="27"/>
      <c r="D58" s="83"/>
      <c r="E58" s="33" t="s">
        <v>75</v>
      </c>
      <c r="F58" s="34" t="s">
        <v>37</v>
      </c>
      <c r="G58" s="35">
        <v>1</v>
      </c>
      <c r="H58" s="96">
        <v>16</v>
      </c>
      <c r="I58" s="24"/>
      <c r="J58" s="96">
        <v>16</v>
      </c>
      <c r="K58" s="96">
        <v>0</v>
      </c>
      <c r="L58" s="95"/>
      <c r="M58" s="95"/>
      <c r="N58" s="96"/>
      <c r="O58" s="95"/>
      <c r="P58" s="96">
        <v>16</v>
      </c>
      <c r="Q58" s="121" t="s">
        <v>118</v>
      </c>
      <c r="R58" s="96"/>
      <c r="S58" s="122" t="s">
        <v>118</v>
      </c>
    </row>
    <row r="59" ht="22.35" spans="1:19">
      <c r="A59" s="82" t="s">
        <v>148</v>
      </c>
      <c r="B59" s="27">
        <v>28</v>
      </c>
      <c r="C59" s="27"/>
      <c r="D59" s="83"/>
      <c r="E59" s="21" t="s">
        <v>77</v>
      </c>
      <c r="F59" s="22" t="s">
        <v>37</v>
      </c>
      <c r="G59" s="84">
        <v>2</v>
      </c>
      <c r="H59" s="27">
        <v>32</v>
      </c>
      <c r="I59" s="27"/>
      <c r="J59" s="27">
        <v>32</v>
      </c>
      <c r="K59" s="27">
        <v>32</v>
      </c>
      <c r="L59" s="42"/>
      <c r="M59" s="42"/>
      <c r="N59" s="27"/>
      <c r="O59" s="42"/>
      <c r="P59" s="27">
        <v>32</v>
      </c>
      <c r="Q59" s="108" t="s">
        <v>118</v>
      </c>
      <c r="R59" s="27"/>
      <c r="S59" s="161" t="s">
        <v>180</v>
      </c>
    </row>
    <row r="60" ht="22.35" spans="1:19">
      <c r="A60" s="159" t="s">
        <v>149</v>
      </c>
      <c r="B60" s="27">
        <v>29</v>
      </c>
      <c r="C60" s="27"/>
      <c r="D60" s="83"/>
      <c r="E60" s="21" t="s">
        <v>167</v>
      </c>
      <c r="F60" s="22" t="s">
        <v>37</v>
      </c>
      <c r="G60" s="84">
        <v>3</v>
      </c>
      <c r="H60" s="27">
        <v>48</v>
      </c>
      <c r="I60" s="27"/>
      <c r="J60" s="27">
        <v>48</v>
      </c>
      <c r="K60" s="27">
        <v>48</v>
      </c>
      <c r="L60" s="42"/>
      <c r="M60" s="42"/>
      <c r="N60" s="27"/>
      <c r="O60" s="42"/>
      <c r="P60" s="27">
        <v>48</v>
      </c>
      <c r="Q60" s="108" t="s">
        <v>118</v>
      </c>
      <c r="R60" s="27"/>
      <c r="S60" s="161" t="s">
        <v>180</v>
      </c>
    </row>
    <row r="61" ht="15.15" spans="1:19">
      <c r="A61" s="90" t="s">
        <v>152</v>
      </c>
      <c r="B61" s="90"/>
      <c r="C61" s="90"/>
      <c r="D61" s="90"/>
      <c r="E61" s="90"/>
      <c r="F61" s="90"/>
      <c r="G61" s="27">
        <f>SUM(G31:G60)</f>
        <v>105</v>
      </c>
      <c r="H61" s="27">
        <f t="shared" ref="H61:P61" si="1">SUM(H31:H60)</f>
        <v>1680</v>
      </c>
      <c r="I61" s="27">
        <f t="shared" si="1"/>
        <v>1344</v>
      </c>
      <c r="J61" s="27">
        <f t="shared" si="1"/>
        <v>336</v>
      </c>
      <c r="K61" s="27">
        <f t="shared" si="1"/>
        <v>306</v>
      </c>
      <c r="L61" s="27">
        <f t="shared" si="1"/>
        <v>356</v>
      </c>
      <c r="M61" s="27">
        <f t="shared" si="1"/>
        <v>388</v>
      </c>
      <c r="N61" s="27">
        <f t="shared" si="1"/>
        <v>356</v>
      </c>
      <c r="O61" s="27">
        <f t="shared" si="1"/>
        <v>372</v>
      </c>
      <c r="P61" s="27">
        <f t="shared" si="1"/>
        <v>208</v>
      </c>
      <c r="Q61" s="123"/>
      <c r="R61" s="124"/>
      <c r="S61" s="125"/>
    </row>
    <row r="62" ht="15.15" spans="1:19">
      <c r="A62" s="90"/>
      <c r="B62" s="90"/>
      <c r="C62" s="90"/>
      <c r="D62" s="90"/>
      <c r="E62" s="90"/>
      <c r="F62" s="90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126"/>
      <c r="R62" s="127"/>
      <c r="S62" s="128"/>
    </row>
    <row r="63" ht="15.15" spans="1:19">
      <c r="A63" s="91"/>
      <c r="B63" s="91"/>
      <c r="C63" s="92" t="s">
        <v>153</v>
      </c>
      <c r="D63" s="92"/>
      <c r="E63" s="92"/>
      <c r="F63" s="92"/>
      <c r="G63" s="92"/>
      <c r="H63" s="92"/>
      <c r="I63" s="97">
        <f>I61/H61</f>
        <v>0.8</v>
      </c>
      <c r="J63" s="97">
        <f>J61/H61</f>
        <v>0.2</v>
      </c>
      <c r="K63" s="97">
        <f>K61/H61</f>
        <v>0.182142857142857</v>
      </c>
      <c r="L63" s="97">
        <f>L61/H61</f>
        <v>0.211904761904762</v>
      </c>
      <c r="M63" s="97">
        <f>M61/H61</f>
        <v>0.230952380952381</v>
      </c>
      <c r="N63" s="97">
        <f>N61/H61</f>
        <v>0.211904761904762</v>
      </c>
      <c r="O63" s="97">
        <f>O61/H61</f>
        <v>0.221428571428571</v>
      </c>
      <c r="P63" s="97">
        <f>P61/H61</f>
        <v>0.123809523809524</v>
      </c>
      <c r="Q63" s="129"/>
      <c r="R63" s="130"/>
      <c r="S63" s="131"/>
    </row>
    <row r="64" ht="15.15"/>
  </sheetData>
  <mergeCells count="64">
    <mergeCell ref="B24:C24"/>
    <mergeCell ref="Q24:S24"/>
    <mergeCell ref="B25:C25"/>
    <mergeCell ref="Q25:S25"/>
    <mergeCell ref="B26:C26"/>
    <mergeCell ref="R26:S26"/>
    <mergeCell ref="B27:C27"/>
    <mergeCell ref="R27:S27"/>
    <mergeCell ref="B28:C28"/>
    <mergeCell ref="R28:S28"/>
    <mergeCell ref="B29:C29"/>
    <mergeCell ref="R29:S29"/>
    <mergeCell ref="B30:C30"/>
    <mergeCell ref="B31:C31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5:C55"/>
    <mergeCell ref="B56:C56"/>
    <mergeCell ref="B57:C57"/>
    <mergeCell ref="B58:C58"/>
    <mergeCell ref="B59:C59"/>
    <mergeCell ref="B60:C60"/>
    <mergeCell ref="A63:B63"/>
    <mergeCell ref="C63:H63"/>
    <mergeCell ref="A47:A55"/>
    <mergeCell ref="E24:E30"/>
    <mergeCell ref="F24:F30"/>
    <mergeCell ref="G61:G62"/>
    <mergeCell ref="H61:H62"/>
    <mergeCell ref="I61:I62"/>
    <mergeCell ref="J61:J62"/>
    <mergeCell ref="K61:K62"/>
    <mergeCell ref="L26:L30"/>
    <mergeCell ref="L61:L62"/>
    <mergeCell ref="M26:M30"/>
    <mergeCell ref="M61:M62"/>
    <mergeCell ref="N26:N30"/>
    <mergeCell ref="N61:N62"/>
    <mergeCell ref="O26:O30"/>
    <mergeCell ref="O61:O62"/>
    <mergeCell ref="P26:P30"/>
    <mergeCell ref="P61:P62"/>
    <mergeCell ref="I24:P25"/>
    <mergeCell ref="A61:F62"/>
    <mergeCell ref="Q61:S6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8"/>
  <sheetViews>
    <sheetView topLeftCell="A20" workbookViewId="0">
      <selection activeCell="I37" sqref="I37:P37"/>
    </sheetView>
  </sheetViews>
  <sheetFormatPr defaultColWidth="8.88888888888889" defaultRowHeight="14.4"/>
  <cols>
    <col min="9" max="16" width="11.3333333333333"/>
  </cols>
  <sheetData>
    <row r="1" ht="17.4" customHeight="1" spans="1:19">
      <c r="A1" s="71" t="s">
        <v>82</v>
      </c>
      <c r="B1" s="72" t="s">
        <v>83</v>
      </c>
      <c r="C1" s="73"/>
      <c r="D1" s="74" t="s">
        <v>84</v>
      </c>
      <c r="E1" s="75" t="s">
        <v>85</v>
      </c>
      <c r="F1" s="75" t="s">
        <v>86</v>
      </c>
      <c r="G1" s="74"/>
      <c r="H1" s="74"/>
      <c r="I1" s="75" t="s">
        <v>87</v>
      </c>
      <c r="J1" s="75"/>
      <c r="K1" s="75"/>
      <c r="L1" s="75"/>
      <c r="M1" s="75"/>
      <c r="N1" s="75"/>
      <c r="O1" s="75"/>
      <c r="P1" s="75"/>
      <c r="Q1" s="72" t="s">
        <v>88</v>
      </c>
      <c r="R1" s="98"/>
      <c r="S1" s="99"/>
    </row>
    <row r="2" ht="17.4" customHeight="1" spans="1:19">
      <c r="A2" s="76" t="s">
        <v>89</v>
      </c>
      <c r="B2" s="77" t="s">
        <v>90</v>
      </c>
      <c r="C2" s="78"/>
      <c r="D2" s="79" t="s">
        <v>91</v>
      </c>
      <c r="E2" s="75"/>
      <c r="F2" s="75"/>
      <c r="G2" s="79" t="s">
        <v>92</v>
      </c>
      <c r="H2" s="79" t="s">
        <v>93</v>
      </c>
      <c r="I2" s="75"/>
      <c r="J2" s="75"/>
      <c r="K2" s="75"/>
      <c r="L2" s="75"/>
      <c r="M2" s="75"/>
      <c r="N2" s="75"/>
      <c r="O2" s="75"/>
      <c r="P2" s="75"/>
      <c r="Q2" s="100" t="s">
        <v>94</v>
      </c>
      <c r="R2" s="101"/>
      <c r="S2" s="102"/>
    </row>
    <row r="3" ht="17.4" customHeight="1" spans="1:19">
      <c r="A3" s="76" t="s">
        <v>95</v>
      </c>
      <c r="B3" s="10"/>
      <c r="C3" s="11"/>
      <c r="D3" s="12"/>
      <c r="E3" s="75"/>
      <c r="F3" s="75"/>
      <c r="G3" s="79"/>
      <c r="H3" s="79" t="s">
        <v>92</v>
      </c>
      <c r="I3" s="93" t="s">
        <v>96</v>
      </c>
      <c r="J3" s="93" t="s">
        <v>96</v>
      </c>
      <c r="K3" s="93" t="s">
        <v>97</v>
      </c>
      <c r="L3" s="42" t="s">
        <v>98</v>
      </c>
      <c r="M3" s="42" t="s">
        <v>99</v>
      </c>
      <c r="N3" s="42" t="s">
        <v>100</v>
      </c>
      <c r="O3" s="42" t="s">
        <v>101</v>
      </c>
      <c r="P3" s="42" t="s">
        <v>102</v>
      </c>
      <c r="Q3" s="93" t="s">
        <v>103</v>
      </c>
      <c r="R3" s="103" t="s">
        <v>104</v>
      </c>
      <c r="S3" s="104"/>
    </row>
    <row r="4" ht="17.4" customHeight="1" spans="1:19">
      <c r="A4" s="13"/>
      <c r="B4" s="10"/>
      <c r="C4" s="11"/>
      <c r="D4" s="12"/>
      <c r="E4" s="75"/>
      <c r="F4" s="75"/>
      <c r="G4" s="79" t="s">
        <v>105</v>
      </c>
      <c r="H4" s="79" t="s">
        <v>106</v>
      </c>
      <c r="I4" s="79" t="s">
        <v>107</v>
      </c>
      <c r="J4" s="79" t="s">
        <v>108</v>
      </c>
      <c r="K4" s="79" t="s">
        <v>109</v>
      </c>
      <c r="L4" s="42"/>
      <c r="M4" s="42"/>
      <c r="N4" s="42"/>
      <c r="O4" s="42"/>
      <c r="P4" s="42"/>
      <c r="Q4" s="79" t="s">
        <v>89</v>
      </c>
      <c r="R4" s="77" t="s">
        <v>88</v>
      </c>
      <c r="S4" s="105"/>
    </row>
    <row r="5" ht="17.4" customHeight="1" spans="1:19">
      <c r="A5" s="13"/>
      <c r="B5" s="10"/>
      <c r="C5" s="11"/>
      <c r="D5" s="12"/>
      <c r="E5" s="75"/>
      <c r="F5" s="75"/>
      <c r="G5" s="12"/>
      <c r="H5" s="12"/>
      <c r="I5" s="79" t="s">
        <v>110</v>
      </c>
      <c r="J5" s="79" t="s">
        <v>110</v>
      </c>
      <c r="K5" s="79" t="s">
        <v>97</v>
      </c>
      <c r="L5" s="42"/>
      <c r="M5" s="42"/>
      <c r="N5" s="42"/>
      <c r="O5" s="42"/>
      <c r="P5" s="42"/>
      <c r="Q5" s="79" t="s">
        <v>111</v>
      </c>
      <c r="R5" s="10"/>
      <c r="S5" s="52"/>
    </row>
    <row r="6" ht="17.4" customHeight="1" spans="1:19">
      <c r="A6" s="13"/>
      <c r="B6" s="10"/>
      <c r="C6" s="11"/>
      <c r="D6" s="12"/>
      <c r="E6" s="75"/>
      <c r="F6" s="75"/>
      <c r="G6" s="12"/>
      <c r="H6" s="12"/>
      <c r="I6" s="79" t="s">
        <v>92</v>
      </c>
      <c r="J6" s="79" t="s">
        <v>92</v>
      </c>
      <c r="K6" s="79" t="s">
        <v>112</v>
      </c>
      <c r="L6" s="42"/>
      <c r="M6" s="42"/>
      <c r="N6" s="42"/>
      <c r="O6" s="42"/>
      <c r="P6" s="42"/>
      <c r="Q6" s="79" t="s">
        <v>113</v>
      </c>
      <c r="R6" s="15"/>
      <c r="S6" s="53"/>
    </row>
    <row r="7" ht="17.4" customHeight="1" spans="1:19">
      <c r="A7" s="14"/>
      <c r="B7" s="15"/>
      <c r="C7" s="16"/>
      <c r="D7" s="17"/>
      <c r="E7" s="75"/>
      <c r="F7" s="75"/>
      <c r="G7" s="17"/>
      <c r="H7" s="17"/>
      <c r="I7" s="17"/>
      <c r="J7" s="17"/>
      <c r="K7" s="17"/>
      <c r="L7" s="42"/>
      <c r="M7" s="42"/>
      <c r="N7" s="42"/>
      <c r="O7" s="42"/>
      <c r="P7" s="42"/>
      <c r="Q7" s="106" t="s">
        <v>114</v>
      </c>
      <c r="R7" s="42" t="s">
        <v>115</v>
      </c>
      <c r="S7" s="107" t="s">
        <v>116</v>
      </c>
    </row>
    <row r="8" ht="44.7" customHeight="1" spans="1:19">
      <c r="A8" s="80" t="s">
        <v>117</v>
      </c>
      <c r="B8" s="27">
        <v>1</v>
      </c>
      <c r="C8" s="27"/>
      <c r="D8" s="81"/>
      <c r="E8" s="21" t="s">
        <v>36</v>
      </c>
      <c r="F8" s="22" t="s">
        <v>37</v>
      </c>
      <c r="G8" s="23">
        <v>3</v>
      </c>
      <c r="H8" s="24">
        <v>48</v>
      </c>
      <c r="I8" s="24">
        <f>H8-J8</f>
        <v>40</v>
      </c>
      <c r="J8" s="27">
        <v>8</v>
      </c>
      <c r="K8" s="27"/>
      <c r="L8" s="40"/>
      <c r="M8" s="40">
        <v>48</v>
      </c>
      <c r="N8" s="40"/>
      <c r="O8" s="40"/>
      <c r="P8" s="40"/>
      <c r="Q8" s="108" t="s">
        <v>118</v>
      </c>
      <c r="R8" s="40"/>
      <c r="S8" s="109" t="s">
        <v>119</v>
      </c>
    </row>
    <row r="9" ht="44.7" customHeight="1" spans="1:19">
      <c r="A9" s="82"/>
      <c r="B9" s="27">
        <v>2</v>
      </c>
      <c r="C9" s="27"/>
      <c r="D9" s="81"/>
      <c r="E9" s="21" t="s">
        <v>41</v>
      </c>
      <c r="F9" s="22" t="s">
        <v>37</v>
      </c>
      <c r="G9" s="26">
        <v>3</v>
      </c>
      <c r="H9" s="27">
        <v>48</v>
      </c>
      <c r="I9" s="24">
        <f t="shared" ref="I9:I29" si="0">H9-J9</f>
        <v>40</v>
      </c>
      <c r="J9" s="27">
        <v>8</v>
      </c>
      <c r="K9" s="27"/>
      <c r="L9" s="19"/>
      <c r="M9" s="31"/>
      <c r="N9" s="27">
        <v>48</v>
      </c>
      <c r="O9" s="31"/>
      <c r="P9" s="31"/>
      <c r="Q9" s="108" t="s">
        <v>118</v>
      </c>
      <c r="R9" s="116"/>
      <c r="S9" s="111" t="s">
        <v>119</v>
      </c>
    </row>
    <row r="10" ht="23.1" customHeight="1" spans="1:19">
      <c r="A10" s="82" t="s">
        <v>120</v>
      </c>
      <c r="B10" s="27">
        <v>3</v>
      </c>
      <c r="C10" s="27"/>
      <c r="D10" s="83"/>
      <c r="E10" s="21" t="s">
        <v>43</v>
      </c>
      <c r="F10" s="22" t="s">
        <v>37</v>
      </c>
      <c r="G10" s="26">
        <v>3</v>
      </c>
      <c r="H10" s="27">
        <v>48</v>
      </c>
      <c r="I10" s="24">
        <f t="shared" si="0"/>
        <v>40</v>
      </c>
      <c r="J10" s="27">
        <v>8</v>
      </c>
      <c r="K10" s="27"/>
      <c r="L10" s="40">
        <v>48</v>
      </c>
      <c r="M10" s="27"/>
      <c r="N10" s="27"/>
      <c r="O10" s="27"/>
      <c r="P10" s="27"/>
      <c r="Q10" s="108" t="s">
        <v>118</v>
      </c>
      <c r="R10" s="27"/>
      <c r="S10" s="109" t="s">
        <v>119</v>
      </c>
    </row>
    <row r="11" ht="15.9" customHeight="1" spans="1:19">
      <c r="A11" s="82" t="s">
        <v>121</v>
      </c>
      <c r="B11" s="27">
        <v>4</v>
      </c>
      <c r="C11" s="27"/>
      <c r="D11" s="83"/>
      <c r="E11" s="21" t="s">
        <v>45</v>
      </c>
      <c r="F11" s="22" t="s">
        <v>37</v>
      </c>
      <c r="G11" s="26">
        <v>1</v>
      </c>
      <c r="H11" s="27">
        <v>16</v>
      </c>
      <c r="I11" s="24">
        <f t="shared" si="0"/>
        <v>16</v>
      </c>
      <c r="J11" s="27"/>
      <c r="K11" s="42"/>
      <c r="L11" s="40">
        <v>4</v>
      </c>
      <c r="M11" s="27">
        <v>4</v>
      </c>
      <c r="N11" s="40">
        <v>4</v>
      </c>
      <c r="O11" s="27">
        <v>4</v>
      </c>
      <c r="P11" s="27"/>
      <c r="Q11" s="108" t="s">
        <v>118</v>
      </c>
      <c r="R11" s="27"/>
      <c r="S11" s="109" t="s">
        <v>119</v>
      </c>
    </row>
    <row r="12" ht="15.9" customHeight="1" spans="1:19">
      <c r="A12" s="82" t="s">
        <v>122</v>
      </c>
      <c r="B12" s="27">
        <v>5</v>
      </c>
      <c r="C12" s="27"/>
      <c r="D12" s="83"/>
      <c r="E12" s="21" t="s">
        <v>123</v>
      </c>
      <c r="F12" s="22" t="s">
        <v>37</v>
      </c>
      <c r="G12" s="27">
        <v>6</v>
      </c>
      <c r="H12" s="27">
        <v>96</v>
      </c>
      <c r="I12" s="24">
        <f t="shared" si="0"/>
        <v>56</v>
      </c>
      <c r="J12" s="27">
        <v>40</v>
      </c>
      <c r="K12" s="42"/>
      <c r="L12" s="27">
        <v>48</v>
      </c>
      <c r="M12" s="27">
        <v>48</v>
      </c>
      <c r="N12" s="27"/>
      <c r="O12" s="27"/>
      <c r="P12" s="27"/>
      <c r="Q12" s="108" t="s">
        <v>118</v>
      </c>
      <c r="R12" s="112" t="s">
        <v>119</v>
      </c>
      <c r="S12" s="113"/>
    </row>
    <row r="13" ht="23.1" customHeight="1" spans="1:19">
      <c r="A13" s="82" t="s">
        <v>124</v>
      </c>
      <c r="B13" s="27">
        <v>6</v>
      </c>
      <c r="C13" s="27"/>
      <c r="D13" s="83"/>
      <c r="E13" s="21" t="s">
        <v>48</v>
      </c>
      <c r="F13" s="22" t="s">
        <v>37</v>
      </c>
      <c r="G13" s="27">
        <v>4</v>
      </c>
      <c r="H13" s="27">
        <v>64</v>
      </c>
      <c r="I13" s="24">
        <f t="shared" si="0"/>
        <v>56</v>
      </c>
      <c r="J13" s="27">
        <v>8</v>
      </c>
      <c r="K13" s="27">
        <v>26</v>
      </c>
      <c r="L13" s="40">
        <v>64</v>
      </c>
      <c r="M13" s="27"/>
      <c r="N13" s="27"/>
      <c r="O13" s="27"/>
      <c r="P13" s="27"/>
      <c r="Q13" s="108" t="s">
        <v>118</v>
      </c>
      <c r="R13" s="27"/>
      <c r="S13" s="109" t="s">
        <v>119</v>
      </c>
    </row>
    <row r="14" ht="15.9" customHeight="1" spans="1:19">
      <c r="A14" s="13"/>
      <c r="B14" s="27">
        <v>7</v>
      </c>
      <c r="C14" s="27"/>
      <c r="D14" s="83"/>
      <c r="E14" s="21" t="s">
        <v>125</v>
      </c>
      <c r="F14" s="22" t="s">
        <v>37</v>
      </c>
      <c r="G14" s="27">
        <v>8</v>
      </c>
      <c r="H14" s="27">
        <v>128</v>
      </c>
      <c r="I14" s="24">
        <f t="shared" si="0"/>
        <v>96</v>
      </c>
      <c r="J14" s="27">
        <v>32</v>
      </c>
      <c r="K14" s="42"/>
      <c r="L14" s="40">
        <v>32</v>
      </c>
      <c r="M14" s="40">
        <v>32</v>
      </c>
      <c r="N14" s="40">
        <v>32</v>
      </c>
      <c r="O14" s="40">
        <v>32</v>
      </c>
      <c r="P14" s="27"/>
      <c r="Q14" s="108" t="s">
        <v>118</v>
      </c>
      <c r="R14" s="112" t="s">
        <v>119</v>
      </c>
      <c r="S14" s="113"/>
    </row>
    <row r="15" ht="23.1" customHeight="1" spans="1:19">
      <c r="A15" s="13"/>
      <c r="B15" s="27">
        <v>8</v>
      </c>
      <c r="C15" s="27"/>
      <c r="D15" s="83"/>
      <c r="E15" s="21" t="s">
        <v>126</v>
      </c>
      <c r="F15" s="22" t="s">
        <v>51</v>
      </c>
      <c r="G15" s="26">
        <v>2</v>
      </c>
      <c r="H15" s="27">
        <v>32</v>
      </c>
      <c r="I15" s="24">
        <f t="shared" si="0"/>
        <v>32</v>
      </c>
      <c r="J15" s="27"/>
      <c r="K15" s="42"/>
      <c r="L15" s="40">
        <v>32</v>
      </c>
      <c r="M15" s="27"/>
      <c r="N15" s="27"/>
      <c r="O15" s="27"/>
      <c r="P15" s="27"/>
      <c r="Q15" s="108" t="s">
        <v>118</v>
      </c>
      <c r="R15" s="27"/>
      <c r="S15" s="109" t="s">
        <v>119</v>
      </c>
    </row>
    <row r="16" ht="15.9" customHeight="1" spans="1:19">
      <c r="A16" s="13"/>
      <c r="B16" s="27">
        <v>9</v>
      </c>
      <c r="C16" s="27"/>
      <c r="D16" s="83"/>
      <c r="E16" s="21" t="s">
        <v>52</v>
      </c>
      <c r="F16" s="22" t="s">
        <v>127</v>
      </c>
      <c r="G16" s="26">
        <v>2</v>
      </c>
      <c r="H16" s="27">
        <v>32</v>
      </c>
      <c r="I16" s="24">
        <f t="shared" si="0"/>
        <v>32</v>
      </c>
      <c r="J16" s="27"/>
      <c r="K16" s="42"/>
      <c r="L16" s="27"/>
      <c r="M16" s="27">
        <v>32</v>
      </c>
      <c r="N16" s="27"/>
      <c r="O16" s="27"/>
      <c r="P16" s="27"/>
      <c r="Q16" s="108" t="s">
        <v>118</v>
      </c>
      <c r="R16" s="27"/>
      <c r="S16" s="107" t="s">
        <v>128</v>
      </c>
    </row>
    <row r="17" ht="23.1" customHeight="1" spans="1:19">
      <c r="A17" s="13"/>
      <c r="B17" s="27">
        <v>10</v>
      </c>
      <c r="C17" s="27"/>
      <c r="D17" s="83"/>
      <c r="E17" s="21" t="s">
        <v>54</v>
      </c>
      <c r="F17" s="22" t="s">
        <v>37</v>
      </c>
      <c r="G17" s="29">
        <v>2</v>
      </c>
      <c r="H17" s="30">
        <v>32</v>
      </c>
      <c r="I17" s="24">
        <f t="shared" si="0"/>
        <v>32</v>
      </c>
      <c r="J17" s="27"/>
      <c r="K17" s="42"/>
      <c r="L17" s="27">
        <v>32</v>
      </c>
      <c r="M17" s="42"/>
      <c r="N17" s="42"/>
      <c r="O17" s="42"/>
      <c r="P17" s="42"/>
      <c r="Q17" s="108" t="s">
        <v>118</v>
      </c>
      <c r="R17" s="84"/>
      <c r="S17" s="114" t="s">
        <v>128</v>
      </c>
    </row>
    <row r="18" ht="23.1" customHeight="1" spans="1:19">
      <c r="A18" s="80" t="s">
        <v>129</v>
      </c>
      <c r="B18" s="27">
        <v>11</v>
      </c>
      <c r="C18" s="27"/>
      <c r="D18" s="83"/>
      <c r="E18" s="21" t="s">
        <v>195</v>
      </c>
      <c r="F18" s="22" t="s">
        <v>37</v>
      </c>
      <c r="G18" s="27">
        <v>6</v>
      </c>
      <c r="H18" s="27">
        <v>96</v>
      </c>
      <c r="I18" s="24">
        <f t="shared" si="0"/>
        <v>88</v>
      </c>
      <c r="J18" s="27">
        <v>8</v>
      </c>
      <c r="K18" s="27">
        <v>24</v>
      </c>
      <c r="L18" s="27"/>
      <c r="M18" s="27">
        <v>96</v>
      </c>
      <c r="N18" s="42"/>
      <c r="O18" s="42"/>
      <c r="P18" s="42"/>
      <c r="Q18" s="108" t="s">
        <v>118</v>
      </c>
      <c r="R18" s="27"/>
      <c r="S18" s="57" t="s">
        <v>168</v>
      </c>
    </row>
    <row r="19" ht="23.1" customHeight="1" spans="1:19">
      <c r="A19" s="82" t="s">
        <v>131</v>
      </c>
      <c r="B19" s="27">
        <v>12</v>
      </c>
      <c r="C19" s="27"/>
      <c r="D19" s="83"/>
      <c r="E19" s="21" t="s">
        <v>196</v>
      </c>
      <c r="F19" s="22" t="s">
        <v>37</v>
      </c>
      <c r="G19" s="27">
        <v>5</v>
      </c>
      <c r="H19" s="27">
        <v>80</v>
      </c>
      <c r="I19" s="24">
        <f t="shared" si="0"/>
        <v>72</v>
      </c>
      <c r="J19" s="27">
        <v>8</v>
      </c>
      <c r="K19" s="27">
        <v>16</v>
      </c>
      <c r="L19" s="42"/>
      <c r="N19" s="27"/>
      <c r="O19" s="27">
        <v>80</v>
      </c>
      <c r="P19" s="42"/>
      <c r="Q19" s="108" t="s">
        <v>118</v>
      </c>
      <c r="R19" s="58" t="s">
        <v>168</v>
      </c>
      <c r="S19" s="113"/>
    </row>
    <row r="20" ht="23.1" customHeight="1" spans="1:19">
      <c r="A20" s="82" t="s">
        <v>124</v>
      </c>
      <c r="B20" s="27">
        <v>13</v>
      </c>
      <c r="C20" s="27"/>
      <c r="D20" s="83"/>
      <c r="E20" s="21" t="s">
        <v>197</v>
      </c>
      <c r="F20" s="22" t="s">
        <v>37</v>
      </c>
      <c r="G20" s="27">
        <v>5</v>
      </c>
      <c r="H20" s="27">
        <v>80</v>
      </c>
      <c r="I20" s="24">
        <f t="shared" si="0"/>
        <v>72</v>
      </c>
      <c r="J20" s="27">
        <v>8</v>
      </c>
      <c r="K20" s="27">
        <v>16</v>
      </c>
      <c r="L20" s="27">
        <v>80</v>
      </c>
      <c r="M20" s="27"/>
      <c r="N20" s="42"/>
      <c r="O20" s="42"/>
      <c r="P20" s="42"/>
      <c r="Q20" s="108" t="s">
        <v>118</v>
      </c>
      <c r="R20" s="27"/>
      <c r="S20" s="57" t="s">
        <v>168</v>
      </c>
    </row>
    <row r="21" ht="23.1" customHeight="1" spans="1:19">
      <c r="A21" s="13"/>
      <c r="B21" s="42"/>
      <c r="C21" s="42"/>
      <c r="D21" s="83"/>
      <c r="E21" s="21" t="s">
        <v>198</v>
      </c>
      <c r="F21" s="22" t="s">
        <v>37</v>
      </c>
      <c r="G21" s="27">
        <v>5</v>
      </c>
      <c r="H21" s="27">
        <v>80</v>
      </c>
      <c r="I21" s="24">
        <f t="shared" si="0"/>
        <v>72</v>
      </c>
      <c r="J21" s="27">
        <v>8</v>
      </c>
      <c r="K21" s="27">
        <v>22</v>
      </c>
      <c r="L21" s="42"/>
      <c r="M21" s="27">
        <v>80</v>
      </c>
      <c r="N21" s="42"/>
      <c r="O21" s="42"/>
      <c r="P21" s="42"/>
      <c r="Q21" s="108"/>
      <c r="R21" s="27"/>
      <c r="S21" s="57"/>
    </row>
    <row r="22" ht="15.9" customHeight="1" spans="1:19">
      <c r="A22" s="13"/>
      <c r="B22" s="27">
        <v>14</v>
      </c>
      <c r="C22" s="27"/>
      <c r="D22" s="83"/>
      <c r="E22" s="21" t="s">
        <v>199</v>
      </c>
      <c r="F22" s="22" t="s">
        <v>37</v>
      </c>
      <c r="G22" s="27">
        <v>5</v>
      </c>
      <c r="H22" s="27">
        <v>80</v>
      </c>
      <c r="I22" s="24">
        <f t="shared" si="0"/>
        <v>64</v>
      </c>
      <c r="J22" s="27">
        <v>16</v>
      </c>
      <c r="K22" s="27">
        <v>16</v>
      </c>
      <c r="L22" s="42"/>
      <c r="M22" s="27"/>
      <c r="N22" s="27">
        <v>80</v>
      </c>
      <c r="O22" s="42"/>
      <c r="P22" s="42"/>
      <c r="Q22" s="108" t="s">
        <v>118</v>
      </c>
      <c r="R22" s="27"/>
      <c r="S22" s="57" t="s">
        <v>168</v>
      </c>
    </row>
    <row r="23" ht="23.1" customHeight="1" spans="1:19">
      <c r="A23" s="14"/>
      <c r="B23" s="27">
        <v>15</v>
      </c>
      <c r="C23" s="27"/>
      <c r="D23" s="83"/>
      <c r="E23" s="21" t="s">
        <v>200</v>
      </c>
      <c r="F23" s="22" t="s">
        <v>37</v>
      </c>
      <c r="G23" s="27">
        <v>5</v>
      </c>
      <c r="H23" s="27">
        <v>80</v>
      </c>
      <c r="I23" s="24">
        <f t="shared" si="0"/>
        <v>64</v>
      </c>
      <c r="J23" s="27">
        <v>16</v>
      </c>
      <c r="K23" s="27">
        <v>16</v>
      </c>
      <c r="L23" s="42"/>
      <c r="M23" s="27"/>
      <c r="N23" s="27">
        <v>80</v>
      </c>
      <c r="O23" s="42"/>
      <c r="P23" s="42"/>
      <c r="Q23" s="108" t="s">
        <v>118</v>
      </c>
      <c r="R23" s="58" t="s">
        <v>168</v>
      </c>
      <c r="S23" s="113"/>
    </row>
    <row r="24" ht="23.1" customHeight="1" spans="1:19">
      <c r="A24" s="85" t="s">
        <v>135</v>
      </c>
      <c r="B24" s="27">
        <v>16</v>
      </c>
      <c r="C24" s="27"/>
      <c r="D24" s="83"/>
      <c r="E24" s="21" t="s">
        <v>201</v>
      </c>
      <c r="F24" s="22" t="s">
        <v>37</v>
      </c>
      <c r="G24" s="84">
        <v>6</v>
      </c>
      <c r="H24" s="27">
        <v>96</v>
      </c>
      <c r="I24" s="24">
        <f t="shared" si="0"/>
        <v>88</v>
      </c>
      <c r="J24" s="27">
        <v>8</v>
      </c>
      <c r="K24" s="27">
        <v>24</v>
      </c>
      <c r="L24" s="42"/>
      <c r="M24" s="42"/>
      <c r="N24" s="42"/>
      <c r="O24" s="27">
        <v>96</v>
      </c>
      <c r="P24" s="42"/>
      <c r="Q24" s="108" t="s">
        <v>118</v>
      </c>
      <c r="R24" s="58" t="s">
        <v>168</v>
      </c>
      <c r="S24" s="113"/>
    </row>
    <row r="25" ht="23.1" customHeight="1" spans="1:19">
      <c r="A25" s="85"/>
      <c r="B25" s="27">
        <v>17</v>
      </c>
      <c r="C25" s="27"/>
      <c r="D25" s="83"/>
      <c r="E25" s="21" t="s">
        <v>191</v>
      </c>
      <c r="F25" s="22" t="s">
        <v>37</v>
      </c>
      <c r="G25" s="84">
        <v>6</v>
      </c>
      <c r="H25" s="27">
        <v>96</v>
      </c>
      <c r="I25" s="24">
        <f t="shared" si="0"/>
        <v>80</v>
      </c>
      <c r="J25" s="27">
        <v>16</v>
      </c>
      <c r="K25" s="27">
        <v>16</v>
      </c>
      <c r="L25" s="42"/>
      <c r="M25" s="42"/>
      <c r="N25" s="27">
        <v>96</v>
      </c>
      <c r="O25" s="42"/>
      <c r="P25" s="27"/>
      <c r="Q25" s="108" t="s">
        <v>118</v>
      </c>
      <c r="R25" s="108"/>
      <c r="S25" s="57" t="s">
        <v>168</v>
      </c>
    </row>
    <row r="26" ht="23.1" customHeight="1" spans="1:19">
      <c r="A26" s="85"/>
      <c r="B26" s="27">
        <v>18</v>
      </c>
      <c r="C26" s="27"/>
      <c r="D26" s="83"/>
      <c r="E26" s="21" t="s">
        <v>202</v>
      </c>
      <c r="F26" s="22" t="s">
        <v>37</v>
      </c>
      <c r="G26" s="84">
        <v>6</v>
      </c>
      <c r="H26" s="27">
        <v>96</v>
      </c>
      <c r="I26" s="24">
        <f t="shared" si="0"/>
        <v>80</v>
      </c>
      <c r="J26" s="27">
        <v>16</v>
      </c>
      <c r="K26" s="27">
        <v>16</v>
      </c>
      <c r="L26" s="42"/>
      <c r="M26" s="42"/>
      <c r="N26" s="42"/>
      <c r="O26" s="27">
        <v>96</v>
      </c>
      <c r="P26" s="42"/>
      <c r="Q26" s="108" t="s">
        <v>118</v>
      </c>
      <c r="R26" s="27"/>
      <c r="S26" s="57" t="s">
        <v>168</v>
      </c>
    </row>
    <row r="27" ht="15.9" customHeight="1" spans="1:19">
      <c r="A27" s="85"/>
      <c r="B27" s="27">
        <v>19</v>
      </c>
      <c r="C27" s="27"/>
      <c r="D27" s="83"/>
      <c r="E27" s="21" t="s">
        <v>203</v>
      </c>
      <c r="F27" s="22" t="s">
        <v>37</v>
      </c>
      <c r="G27" s="27">
        <v>3</v>
      </c>
      <c r="H27" s="27">
        <v>48</v>
      </c>
      <c r="I27" s="24">
        <f t="shared" si="0"/>
        <v>48</v>
      </c>
      <c r="J27" s="27">
        <v>0</v>
      </c>
      <c r="K27" s="27"/>
      <c r="L27" s="42"/>
      <c r="M27" s="42"/>
      <c r="N27" s="27"/>
      <c r="O27" s="27">
        <v>48</v>
      </c>
      <c r="P27" s="42"/>
      <c r="Q27" s="108" t="s">
        <v>118</v>
      </c>
      <c r="R27" s="108"/>
      <c r="S27" s="57" t="s">
        <v>168</v>
      </c>
    </row>
    <row r="28" ht="23.1" customHeight="1" spans="1:19">
      <c r="A28" s="85"/>
      <c r="B28" s="27">
        <v>20</v>
      </c>
      <c r="C28" s="27"/>
      <c r="D28" s="83"/>
      <c r="E28" s="21" t="s">
        <v>204</v>
      </c>
      <c r="F28" s="22" t="s">
        <v>37</v>
      </c>
      <c r="G28" s="27">
        <v>5</v>
      </c>
      <c r="H28" s="27">
        <v>80</v>
      </c>
      <c r="I28" s="24">
        <f t="shared" si="0"/>
        <v>64</v>
      </c>
      <c r="J28" s="27">
        <v>16</v>
      </c>
      <c r="K28" s="27">
        <v>16</v>
      </c>
      <c r="L28" s="42"/>
      <c r="M28" s="42"/>
      <c r="N28" s="27"/>
      <c r="O28" s="42"/>
      <c r="P28" s="27">
        <v>80</v>
      </c>
      <c r="Q28" s="108" t="s">
        <v>118</v>
      </c>
      <c r="R28" s="108"/>
      <c r="S28" s="57" t="s">
        <v>168</v>
      </c>
    </row>
    <row r="29" ht="23.1" customHeight="1" spans="1:19">
      <c r="A29" s="85"/>
      <c r="B29" s="27"/>
      <c r="C29" s="27"/>
      <c r="D29" s="83"/>
      <c r="E29" s="158" t="s">
        <v>70</v>
      </c>
      <c r="F29" s="88" t="s">
        <v>37</v>
      </c>
      <c r="G29" s="139">
        <v>1</v>
      </c>
      <c r="H29" s="139">
        <v>16</v>
      </c>
      <c r="I29" s="139">
        <v>16</v>
      </c>
      <c r="J29" s="139">
        <v>0</v>
      </c>
      <c r="K29" s="89"/>
      <c r="L29" s="94"/>
      <c r="M29" s="94"/>
      <c r="N29" s="94"/>
      <c r="O29" s="94"/>
      <c r="P29" s="139">
        <v>16</v>
      </c>
      <c r="Q29" s="139" t="s">
        <v>164</v>
      </c>
      <c r="R29" s="89"/>
      <c r="S29" s="152" t="s">
        <v>164</v>
      </c>
    </row>
    <row r="30" ht="23.1" customHeight="1" spans="1:19">
      <c r="A30" s="85"/>
      <c r="B30" s="27">
        <v>21</v>
      </c>
      <c r="C30" s="27"/>
      <c r="D30" s="83"/>
      <c r="E30" s="21" t="s">
        <v>205</v>
      </c>
      <c r="F30" s="22" t="s">
        <v>127</v>
      </c>
      <c r="G30" s="27">
        <v>5</v>
      </c>
      <c r="H30" s="27">
        <v>80</v>
      </c>
      <c r="I30" s="24">
        <f>H30-J30</f>
        <v>72</v>
      </c>
      <c r="J30" s="27">
        <v>8</v>
      </c>
      <c r="K30" s="27">
        <v>16</v>
      </c>
      <c r="L30" s="42"/>
      <c r="M30" s="42"/>
      <c r="N30" s="42"/>
      <c r="O30" s="42"/>
      <c r="P30" s="27">
        <v>80</v>
      </c>
      <c r="Q30" s="108" t="s">
        <v>118</v>
      </c>
      <c r="R30" s="108"/>
      <c r="S30" s="57" t="s">
        <v>168</v>
      </c>
    </row>
    <row r="31" ht="15.9" customHeight="1" spans="1:19">
      <c r="A31" s="80" t="s">
        <v>143</v>
      </c>
      <c r="B31" s="27">
        <v>22</v>
      </c>
      <c r="C31" s="27"/>
      <c r="D31" s="83"/>
      <c r="E31" s="33" t="s">
        <v>73</v>
      </c>
      <c r="F31" s="34" t="s">
        <v>37</v>
      </c>
      <c r="G31" s="35">
        <v>1</v>
      </c>
      <c r="H31" s="96">
        <v>16</v>
      </c>
      <c r="I31" s="96"/>
      <c r="J31" s="27">
        <v>16</v>
      </c>
      <c r="K31" s="96">
        <v>0</v>
      </c>
      <c r="L31" s="96">
        <v>16</v>
      </c>
      <c r="M31" s="95"/>
      <c r="N31" s="96"/>
      <c r="O31" s="95"/>
      <c r="P31" s="95"/>
      <c r="Q31" s="121" t="s">
        <v>118</v>
      </c>
      <c r="R31" s="96"/>
      <c r="S31" s="122" t="s">
        <v>118</v>
      </c>
    </row>
    <row r="32" ht="15.9" customHeight="1" spans="1:19">
      <c r="A32" s="82" t="s">
        <v>147</v>
      </c>
      <c r="B32" s="27">
        <v>23</v>
      </c>
      <c r="C32" s="27"/>
      <c r="D32" s="83"/>
      <c r="E32" s="33" t="s">
        <v>75</v>
      </c>
      <c r="F32" s="34" t="s">
        <v>37</v>
      </c>
      <c r="G32" s="35">
        <v>1</v>
      </c>
      <c r="H32" s="96">
        <v>16</v>
      </c>
      <c r="I32" s="96"/>
      <c r="J32" s="27">
        <v>16</v>
      </c>
      <c r="K32" s="96">
        <v>0</v>
      </c>
      <c r="L32" s="95"/>
      <c r="M32" s="95"/>
      <c r="N32" s="96"/>
      <c r="O32" s="95"/>
      <c r="P32" s="96">
        <v>16</v>
      </c>
      <c r="Q32" s="121" t="s">
        <v>118</v>
      </c>
      <c r="R32" s="96"/>
      <c r="S32" s="122" t="s">
        <v>118</v>
      </c>
    </row>
    <row r="33" ht="30.3" customHeight="1" spans="1:19">
      <c r="A33" s="82" t="s">
        <v>148</v>
      </c>
      <c r="B33" s="27">
        <v>24</v>
      </c>
      <c r="C33" s="27"/>
      <c r="D33" s="83"/>
      <c r="E33" s="58" t="s">
        <v>150</v>
      </c>
      <c r="F33" s="22" t="s">
        <v>37</v>
      </c>
      <c r="G33" s="27">
        <v>2</v>
      </c>
      <c r="H33" s="27">
        <v>32</v>
      </c>
      <c r="I33" s="27"/>
      <c r="J33" s="27">
        <v>32</v>
      </c>
      <c r="K33" s="27">
        <v>32</v>
      </c>
      <c r="L33" s="42"/>
      <c r="M33" s="42"/>
      <c r="N33" s="27"/>
      <c r="O33" s="42"/>
      <c r="P33" s="27">
        <v>32</v>
      </c>
      <c r="Q33" s="108" t="s">
        <v>118</v>
      </c>
      <c r="R33" s="27"/>
      <c r="S33" s="59"/>
    </row>
    <row r="34" ht="30.3" customHeight="1" spans="1:19">
      <c r="A34" s="159" t="s">
        <v>149</v>
      </c>
      <c r="B34" s="27">
        <v>25</v>
      </c>
      <c r="C34" s="27"/>
      <c r="D34" s="83"/>
      <c r="E34" s="58" t="s">
        <v>151</v>
      </c>
      <c r="F34" s="22" t="s">
        <v>37</v>
      </c>
      <c r="G34" s="27">
        <v>3</v>
      </c>
      <c r="H34" s="27">
        <v>48</v>
      </c>
      <c r="I34" s="27"/>
      <c r="J34" s="27">
        <v>48</v>
      </c>
      <c r="K34" s="27">
        <v>48</v>
      </c>
      <c r="L34" s="42"/>
      <c r="M34" s="42"/>
      <c r="N34" s="27"/>
      <c r="O34" s="42"/>
      <c r="P34" s="27">
        <v>48</v>
      </c>
      <c r="Q34" s="108" t="s">
        <v>118</v>
      </c>
      <c r="R34" s="27"/>
      <c r="S34" s="59"/>
    </row>
    <row r="35" ht="15.9" customHeight="1" spans="1:19">
      <c r="A35" s="90" t="s">
        <v>152</v>
      </c>
      <c r="B35" s="90"/>
      <c r="C35" s="90"/>
      <c r="D35" s="90"/>
      <c r="E35" s="90"/>
      <c r="F35" s="90"/>
      <c r="G35" s="19">
        <f>SUM(G8:G34)</f>
        <v>104</v>
      </c>
      <c r="H35" s="19">
        <f t="shared" ref="H35:P35" si="1">SUM(H8:H34)</f>
        <v>1664</v>
      </c>
      <c r="I35" s="19">
        <f t="shared" si="1"/>
        <v>1320</v>
      </c>
      <c r="J35" s="19">
        <f t="shared" si="1"/>
        <v>344</v>
      </c>
      <c r="K35" s="19">
        <f t="shared" si="1"/>
        <v>304</v>
      </c>
      <c r="L35" s="19">
        <f t="shared" si="1"/>
        <v>356</v>
      </c>
      <c r="M35" s="19">
        <f t="shared" si="1"/>
        <v>340</v>
      </c>
      <c r="N35" s="19">
        <f t="shared" si="1"/>
        <v>340</v>
      </c>
      <c r="O35" s="19">
        <f t="shared" si="1"/>
        <v>356</v>
      </c>
      <c r="P35" s="19">
        <f t="shared" si="1"/>
        <v>272</v>
      </c>
      <c r="Q35" s="123"/>
      <c r="R35" s="124"/>
      <c r="S35" s="125"/>
    </row>
    <row r="36" ht="15.15" spans="1:19">
      <c r="A36" s="90"/>
      <c r="B36" s="90"/>
      <c r="C36" s="90"/>
      <c r="D36" s="90"/>
      <c r="E36" s="90"/>
      <c r="F36" s="90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26"/>
      <c r="R36" s="127"/>
      <c r="S36" s="128"/>
    </row>
    <row r="37" ht="15.9" customHeight="1" spans="1:19">
      <c r="A37" s="91"/>
      <c r="B37" s="91"/>
      <c r="C37" s="92" t="s">
        <v>153</v>
      </c>
      <c r="D37" s="92"/>
      <c r="E37" s="92"/>
      <c r="F37" s="92"/>
      <c r="G37" s="92"/>
      <c r="H37" s="92"/>
      <c r="I37" s="43">
        <f>I35/H35</f>
        <v>0.793269230769231</v>
      </c>
      <c r="J37" s="43">
        <f>J35/H35</f>
        <v>0.206730769230769</v>
      </c>
      <c r="K37" s="43">
        <f>K35/H35</f>
        <v>0.182692307692308</v>
      </c>
      <c r="L37" s="43">
        <f>L35/H35</f>
        <v>0.213942307692308</v>
      </c>
      <c r="M37" s="43">
        <f>M35/H35</f>
        <v>0.204326923076923</v>
      </c>
      <c r="N37" s="43">
        <f>N35/H35</f>
        <v>0.204326923076923</v>
      </c>
      <c r="O37" s="43">
        <f>O35/H35</f>
        <v>0.213942307692308</v>
      </c>
      <c r="P37" s="43">
        <f>P35/H35</f>
        <v>0.163461538461538</v>
      </c>
      <c r="Q37" s="129"/>
      <c r="R37" s="130"/>
      <c r="S37" s="131"/>
    </row>
    <row r="38" ht="15.15"/>
  </sheetData>
  <mergeCells count="62">
    <mergeCell ref="B1:C1"/>
    <mergeCell ref="Q1:S1"/>
    <mergeCell ref="B2:C2"/>
    <mergeCell ref="Q2:S2"/>
    <mergeCell ref="B3:C3"/>
    <mergeCell ref="R3:S3"/>
    <mergeCell ref="B4:C4"/>
    <mergeCell ref="R4:S4"/>
    <mergeCell ref="B5:C5"/>
    <mergeCell ref="R5:S5"/>
    <mergeCell ref="B6:C6"/>
    <mergeCell ref="R6:S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0:C30"/>
    <mergeCell ref="B31:C31"/>
    <mergeCell ref="B32:C32"/>
    <mergeCell ref="B33:C33"/>
    <mergeCell ref="B34:C34"/>
    <mergeCell ref="A37:B37"/>
    <mergeCell ref="C37:H37"/>
    <mergeCell ref="A24:A30"/>
    <mergeCell ref="E1:E7"/>
    <mergeCell ref="F1:F7"/>
    <mergeCell ref="G35:G36"/>
    <mergeCell ref="H35:H36"/>
    <mergeCell ref="I35:I36"/>
    <mergeCell ref="J35:J36"/>
    <mergeCell ref="K35:K36"/>
    <mergeCell ref="L3:L7"/>
    <mergeCell ref="L35:L36"/>
    <mergeCell ref="M3:M7"/>
    <mergeCell ref="M35:M36"/>
    <mergeCell ref="N3:N7"/>
    <mergeCell ref="N35:N36"/>
    <mergeCell ref="O3:O7"/>
    <mergeCell ref="O35:O36"/>
    <mergeCell ref="P3:P7"/>
    <mergeCell ref="P35:P36"/>
    <mergeCell ref="I1:P2"/>
    <mergeCell ref="A35:F36"/>
    <mergeCell ref="Q35:S37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8"/>
  <sheetViews>
    <sheetView topLeftCell="A21" workbookViewId="0">
      <selection activeCell="I37" sqref="I37:P37"/>
    </sheetView>
  </sheetViews>
  <sheetFormatPr defaultColWidth="8.88888888888889" defaultRowHeight="14.4"/>
  <cols>
    <col min="9" max="13" width="11.3333333333333"/>
    <col min="14" max="14" width="10.3333333333333"/>
    <col min="15" max="16" width="11.3333333333333"/>
  </cols>
  <sheetData>
    <row r="1" ht="17.4" customHeight="1" spans="1:19">
      <c r="A1" s="1" t="s">
        <v>0</v>
      </c>
      <c r="B1" s="2" t="s">
        <v>1</v>
      </c>
      <c r="C1" s="3"/>
      <c r="D1" s="4" t="s">
        <v>2</v>
      </c>
      <c r="E1" s="5" t="s">
        <v>3</v>
      </c>
      <c r="F1" s="5" t="s">
        <v>4</v>
      </c>
      <c r="G1" s="4"/>
      <c r="H1" s="4"/>
      <c r="I1" s="5" t="s">
        <v>5</v>
      </c>
      <c r="J1" s="5"/>
      <c r="K1" s="5"/>
      <c r="L1" s="5"/>
      <c r="M1" s="5"/>
      <c r="N1" s="5"/>
      <c r="O1" s="5"/>
      <c r="P1" s="5"/>
      <c r="Q1" s="2" t="s">
        <v>6</v>
      </c>
      <c r="R1" s="44"/>
      <c r="S1" s="45"/>
    </row>
    <row r="2" ht="17.4" customHeight="1" spans="1:19">
      <c r="A2" s="6" t="s">
        <v>7</v>
      </c>
      <c r="B2" s="7" t="s">
        <v>8</v>
      </c>
      <c r="C2" s="8"/>
      <c r="D2" s="9" t="s">
        <v>9</v>
      </c>
      <c r="E2" s="5"/>
      <c r="F2" s="5"/>
      <c r="G2" s="9" t="s">
        <v>10</v>
      </c>
      <c r="H2" s="9" t="s">
        <v>11</v>
      </c>
      <c r="I2" s="5"/>
      <c r="J2" s="5"/>
      <c r="K2" s="5"/>
      <c r="L2" s="5"/>
      <c r="M2" s="5"/>
      <c r="N2" s="5"/>
      <c r="O2" s="5"/>
      <c r="P2" s="5"/>
      <c r="Q2" s="46" t="s">
        <v>12</v>
      </c>
      <c r="R2" s="47"/>
      <c r="S2" s="48"/>
    </row>
    <row r="3" ht="17.4" customHeight="1" spans="1:19">
      <c r="A3" s="6" t="s">
        <v>13</v>
      </c>
      <c r="B3" s="10"/>
      <c r="C3" s="11"/>
      <c r="D3" s="12"/>
      <c r="E3" s="5"/>
      <c r="F3" s="5"/>
      <c r="G3" s="9"/>
      <c r="H3" s="9" t="s">
        <v>10</v>
      </c>
      <c r="I3" s="39" t="s">
        <v>14</v>
      </c>
      <c r="J3" s="39" t="s">
        <v>14</v>
      </c>
      <c r="K3" s="39" t="s">
        <v>15</v>
      </c>
      <c r="L3" s="31" t="s">
        <v>16</v>
      </c>
      <c r="M3" s="31" t="s">
        <v>17</v>
      </c>
      <c r="N3" s="31" t="s">
        <v>18</v>
      </c>
      <c r="O3" s="31" t="s">
        <v>19</v>
      </c>
      <c r="P3" s="31" t="s">
        <v>20</v>
      </c>
      <c r="Q3" s="39" t="s">
        <v>21</v>
      </c>
      <c r="R3" s="49" t="s">
        <v>22</v>
      </c>
      <c r="S3" s="50"/>
    </row>
    <row r="4" ht="17.4" customHeight="1" spans="1:19">
      <c r="A4" s="13"/>
      <c r="B4" s="10"/>
      <c r="C4" s="11"/>
      <c r="D4" s="12"/>
      <c r="E4" s="5"/>
      <c r="F4" s="5"/>
      <c r="G4" s="9" t="s">
        <v>23</v>
      </c>
      <c r="H4" s="9" t="s">
        <v>24</v>
      </c>
      <c r="I4" s="9" t="s">
        <v>25</v>
      </c>
      <c r="J4" s="9" t="s">
        <v>26</v>
      </c>
      <c r="K4" s="9" t="s">
        <v>27</v>
      </c>
      <c r="L4" s="31"/>
      <c r="M4" s="31"/>
      <c r="N4" s="31"/>
      <c r="O4" s="31"/>
      <c r="P4" s="31"/>
      <c r="Q4" s="9" t="s">
        <v>7</v>
      </c>
      <c r="R4" s="7" t="s">
        <v>6</v>
      </c>
      <c r="S4" s="51"/>
    </row>
    <row r="5" ht="17.4" customHeight="1" spans="1:19">
      <c r="A5" s="13"/>
      <c r="B5" s="10"/>
      <c r="C5" s="11"/>
      <c r="D5" s="12"/>
      <c r="E5" s="5"/>
      <c r="F5" s="5"/>
      <c r="G5" s="12"/>
      <c r="H5" s="12"/>
      <c r="I5" s="9" t="s">
        <v>28</v>
      </c>
      <c r="J5" s="9" t="s">
        <v>28</v>
      </c>
      <c r="K5" s="9" t="s">
        <v>15</v>
      </c>
      <c r="L5" s="31"/>
      <c r="M5" s="31"/>
      <c r="N5" s="31"/>
      <c r="O5" s="31"/>
      <c r="P5" s="31"/>
      <c r="Q5" s="9" t="s">
        <v>29</v>
      </c>
      <c r="R5" s="10"/>
      <c r="S5" s="52"/>
    </row>
    <row r="6" ht="17.4" customHeight="1" spans="1:19">
      <c r="A6" s="13"/>
      <c r="B6" s="10"/>
      <c r="C6" s="11"/>
      <c r="D6" s="12"/>
      <c r="E6" s="5"/>
      <c r="F6" s="5"/>
      <c r="G6" s="12"/>
      <c r="H6" s="12"/>
      <c r="I6" s="9" t="s">
        <v>10</v>
      </c>
      <c r="J6" s="9" t="s">
        <v>10</v>
      </c>
      <c r="K6" s="9" t="s">
        <v>30</v>
      </c>
      <c r="L6" s="31"/>
      <c r="M6" s="31"/>
      <c r="N6" s="31"/>
      <c r="O6" s="31"/>
      <c r="P6" s="31"/>
      <c r="Q6" s="9" t="s">
        <v>31</v>
      </c>
      <c r="R6" s="15"/>
      <c r="S6" s="53"/>
    </row>
    <row r="7" ht="17.4" customHeight="1" spans="1:19">
      <c r="A7" s="14"/>
      <c r="B7" s="15"/>
      <c r="C7" s="16"/>
      <c r="D7" s="17"/>
      <c r="E7" s="5"/>
      <c r="F7" s="5"/>
      <c r="G7" s="17"/>
      <c r="H7" s="17"/>
      <c r="I7" s="17"/>
      <c r="J7" s="17"/>
      <c r="K7" s="17"/>
      <c r="L7" s="31"/>
      <c r="M7" s="31"/>
      <c r="N7" s="31"/>
      <c r="O7" s="31"/>
      <c r="P7" s="31"/>
      <c r="Q7" s="54" t="s">
        <v>32</v>
      </c>
      <c r="R7" s="31" t="s">
        <v>33</v>
      </c>
      <c r="S7" s="55" t="s">
        <v>34</v>
      </c>
    </row>
    <row r="8" ht="44.7" customHeight="1" spans="1:19">
      <c r="A8" s="18" t="s">
        <v>35</v>
      </c>
      <c r="B8" s="19">
        <v>1</v>
      </c>
      <c r="C8" s="19"/>
      <c r="D8" s="20"/>
      <c r="E8" s="21" t="s">
        <v>36</v>
      </c>
      <c r="F8" s="22" t="s">
        <v>37</v>
      </c>
      <c r="G8" s="23">
        <v>3</v>
      </c>
      <c r="H8" s="24">
        <v>48</v>
      </c>
      <c r="I8" s="24">
        <f t="shared" ref="I8:I16" si="0">H8-J8</f>
        <v>40</v>
      </c>
      <c r="J8" s="27">
        <v>8</v>
      </c>
      <c r="K8" s="27"/>
      <c r="L8" s="41"/>
      <c r="M8" s="41">
        <v>48</v>
      </c>
      <c r="N8" s="41"/>
      <c r="O8" s="41"/>
      <c r="P8" s="41"/>
      <c r="Q8" s="56" t="s">
        <v>38</v>
      </c>
      <c r="R8" s="41"/>
      <c r="S8" s="57" t="s">
        <v>168</v>
      </c>
    </row>
    <row r="9" ht="44.7" customHeight="1" spans="1:19">
      <c r="A9" s="25"/>
      <c r="B9" s="19">
        <v>2</v>
      </c>
      <c r="C9" s="19"/>
      <c r="D9" s="20"/>
      <c r="E9" s="21" t="s">
        <v>41</v>
      </c>
      <c r="F9" s="22" t="s">
        <v>37</v>
      </c>
      <c r="G9" s="19">
        <v>3</v>
      </c>
      <c r="H9" s="19">
        <v>48</v>
      </c>
      <c r="I9" s="24">
        <f t="shared" si="0"/>
        <v>38</v>
      </c>
      <c r="J9" s="19">
        <v>10</v>
      </c>
      <c r="K9" s="19">
        <v>8</v>
      </c>
      <c r="L9" s="19"/>
      <c r="M9" s="19"/>
      <c r="N9" s="19">
        <v>48</v>
      </c>
      <c r="O9" s="31"/>
      <c r="P9" s="31"/>
      <c r="Q9" s="56" t="s">
        <v>38</v>
      </c>
      <c r="R9" s="58"/>
      <c r="S9" s="57" t="s">
        <v>168</v>
      </c>
    </row>
    <row r="10" ht="23.1" customHeight="1" spans="1:19">
      <c r="A10" s="25" t="s">
        <v>40</v>
      </c>
      <c r="B10" s="19">
        <v>3</v>
      </c>
      <c r="C10" s="19"/>
      <c r="D10" s="28"/>
      <c r="E10" s="21" t="s">
        <v>43</v>
      </c>
      <c r="F10" s="22" t="s">
        <v>37</v>
      </c>
      <c r="G10" s="26">
        <v>3</v>
      </c>
      <c r="H10" s="27">
        <v>48</v>
      </c>
      <c r="I10" s="24">
        <f t="shared" si="0"/>
        <v>40</v>
      </c>
      <c r="J10" s="27">
        <v>8</v>
      </c>
      <c r="K10" s="27"/>
      <c r="L10" s="56">
        <v>48</v>
      </c>
      <c r="M10" s="19"/>
      <c r="N10" s="19"/>
      <c r="O10" s="19"/>
      <c r="P10" s="19"/>
      <c r="Q10" s="56" t="s">
        <v>38</v>
      </c>
      <c r="R10" s="19"/>
      <c r="S10" s="57" t="s">
        <v>168</v>
      </c>
    </row>
    <row r="11" ht="15.9" customHeight="1" spans="1:19">
      <c r="A11" s="25" t="s">
        <v>42</v>
      </c>
      <c r="B11" s="19">
        <v>4</v>
      </c>
      <c r="C11" s="19"/>
      <c r="D11" s="28"/>
      <c r="E11" s="21" t="s">
        <v>45</v>
      </c>
      <c r="F11" s="22" t="s">
        <v>37</v>
      </c>
      <c r="G11" s="26">
        <v>3</v>
      </c>
      <c r="H11" s="27">
        <v>48</v>
      </c>
      <c r="I11" s="24">
        <f t="shared" si="0"/>
        <v>40</v>
      </c>
      <c r="J11" s="27">
        <v>8</v>
      </c>
      <c r="K11" s="27"/>
      <c r="L11" s="56">
        <v>4</v>
      </c>
      <c r="M11" s="19">
        <v>4</v>
      </c>
      <c r="N11" s="56">
        <v>4</v>
      </c>
      <c r="O11" s="19">
        <v>4</v>
      </c>
      <c r="P11" s="19"/>
      <c r="Q11" s="56" t="s">
        <v>38</v>
      </c>
      <c r="R11" s="19"/>
      <c r="S11" s="57" t="s">
        <v>168</v>
      </c>
    </row>
    <row r="12" ht="23.1" customHeight="1" spans="1:19">
      <c r="A12" s="25" t="s">
        <v>44</v>
      </c>
      <c r="B12" s="19">
        <v>5</v>
      </c>
      <c r="C12" s="19"/>
      <c r="D12" s="28"/>
      <c r="E12" s="21" t="s">
        <v>48</v>
      </c>
      <c r="F12" s="22" t="s">
        <v>37</v>
      </c>
      <c r="G12" s="27">
        <v>4</v>
      </c>
      <c r="H12" s="27">
        <v>64</v>
      </c>
      <c r="I12" s="24">
        <f t="shared" si="0"/>
        <v>56</v>
      </c>
      <c r="J12" s="27">
        <v>8</v>
      </c>
      <c r="K12" s="42">
        <v>24</v>
      </c>
      <c r="L12" s="56">
        <v>64</v>
      </c>
      <c r="M12" s="19"/>
      <c r="N12" s="19"/>
      <c r="O12" s="19"/>
      <c r="P12" s="19"/>
      <c r="Q12" s="56" t="s">
        <v>38</v>
      </c>
      <c r="R12" s="19"/>
      <c r="S12" s="57" t="s">
        <v>168</v>
      </c>
    </row>
    <row r="13" ht="15.9" customHeight="1" spans="1:19">
      <c r="A13" s="25" t="s">
        <v>46</v>
      </c>
      <c r="B13" s="19">
        <v>6</v>
      </c>
      <c r="C13" s="19"/>
      <c r="D13" s="28"/>
      <c r="E13" s="21" t="s">
        <v>125</v>
      </c>
      <c r="F13" s="22" t="s">
        <v>37</v>
      </c>
      <c r="G13" s="27">
        <v>8</v>
      </c>
      <c r="H13" s="27">
        <v>128</v>
      </c>
      <c r="I13" s="24">
        <f t="shared" si="0"/>
        <v>96</v>
      </c>
      <c r="J13" s="27">
        <v>32</v>
      </c>
      <c r="K13" s="42"/>
      <c r="L13" s="56">
        <v>32</v>
      </c>
      <c r="M13" s="56">
        <v>32</v>
      </c>
      <c r="N13" s="56">
        <v>32</v>
      </c>
      <c r="O13" s="56">
        <v>32</v>
      </c>
      <c r="P13" s="19"/>
      <c r="Q13" s="56" t="s">
        <v>38</v>
      </c>
      <c r="R13" s="58" t="s">
        <v>168</v>
      </c>
      <c r="S13" s="59"/>
    </row>
    <row r="14" ht="23.1" customHeight="1" spans="1:19">
      <c r="A14" s="13"/>
      <c r="B14" s="19">
        <v>7</v>
      </c>
      <c r="C14" s="19"/>
      <c r="D14" s="28"/>
      <c r="E14" s="21" t="s">
        <v>126</v>
      </c>
      <c r="F14" s="22" t="s">
        <v>51</v>
      </c>
      <c r="G14" s="26">
        <v>2</v>
      </c>
      <c r="H14" s="27">
        <v>32</v>
      </c>
      <c r="I14" s="24">
        <f t="shared" si="0"/>
        <v>32</v>
      </c>
      <c r="J14" s="27"/>
      <c r="K14" s="42"/>
      <c r="L14" s="56">
        <v>32</v>
      </c>
      <c r="M14" s="19"/>
      <c r="N14" s="19"/>
      <c r="O14" s="19"/>
      <c r="P14" s="19"/>
      <c r="Q14" s="56" t="s">
        <v>38</v>
      </c>
      <c r="R14" s="58"/>
      <c r="S14" s="57" t="s">
        <v>168</v>
      </c>
    </row>
    <row r="15" ht="15.9" customHeight="1" spans="1:19">
      <c r="A15" s="13"/>
      <c r="B15" s="19">
        <v>8</v>
      </c>
      <c r="C15" s="19"/>
      <c r="D15" s="28"/>
      <c r="E15" s="21" t="s">
        <v>52</v>
      </c>
      <c r="F15" s="22" t="s">
        <v>127</v>
      </c>
      <c r="G15" s="26">
        <v>2</v>
      </c>
      <c r="H15" s="27">
        <v>32</v>
      </c>
      <c r="I15" s="24">
        <f t="shared" si="0"/>
        <v>32</v>
      </c>
      <c r="J15" s="27"/>
      <c r="K15" s="42"/>
      <c r="L15" s="19"/>
      <c r="M15" s="19">
        <v>32</v>
      </c>
      <c r="N15" s="19"/>
      <c r="O15" s="19"/>
      <c r="P15" s="19"/>
      <c r="Q15" s="56" t="s">
        <v>38</v>
      </c>
      <c r="R15" s="58"/>
      <c r="S15" s="57" t="s">
        <v>168</v>
      </c>
    </row>
    <row r="16" ht="23.1" customHeight="1" spans="1:19">
      <c r="A16" s="13"/>
      <c r="B16" s="19">
        <v>9</v>
      </c>
      <c r="C16" s="19"/>
      <c r="D16" s="28"/>
      <c r="E16" s="21" t="s">
        <v>54</v>
      </c>
      <c r="F16" s="22" t="s">
        <v>37</v>
      </c>
      <c r="G16" s="29">
        <v>2</v>
      </c>
      <c r="H16" s="30">
        <v>32</v>
      </c>
      <c r="I16" s="24">
        <f t="shared" si="0"/>
        <v>32</v>
      </c>
      <c r="J16" s="27"/>
      <c r="K16" s="42"/>
      <c r="L16" s="19">
        <v>32</v>
      </c>
      <c r="M16" s="31"/>
      <c r="N16" s="31"/>
      <c r="O16" s="31"/>
      <c r="P16" s="31"/>
      <c r="Q16" s="56" t="s">
        <v>38</v>
      </c>
      <c r="R16" s="58"/>
      <c r="S16" s="57" t="s">
        <v>168</v>
      </c>
    </row>
    <row r="17" ht="15.9" customHeight="1" spans="1:19">
      <c r="A17" s="18" t="s">
        <v>55</v>
      </c>
      <c r="B17" s="19">
        <v>10</v>
      </c>
      <c r="C17" s="19"/>
      <c r="D17" s="28"/>
      <c r="E17" s="21" t="s">
        <v>206</v>
      </c>
      <c r="F17" s="22" t="s">
        <v>37</v>
      </c>
      <c r="G17" s="19">
        <v>5</v>
      </c>
      <c r="H17" s="19">
        <v>80</v>
      </c>
      <c r="I17" s="24">
        <f t="shared" ref="I17:I31" si="1">H17-J17</f>
        <v>72</v>
      </c>
      <c r="J17" s="19">
        <v>8</v>
      </c>
      <c r="K17" s="19"/>
      <c r="L17" s="19">
        <v>80</v>
      </c>
      <c r="M17" s="31"/>
      <c r="N17" s="31"/>
      <c r="O17" s="31"/>
      <c r="P17" s="31"/>
      <c r="Q17" s="56" t="s">
        <v>38</v>
      </c>
      <c r="R17" s="58" t="s">
        <v>168</v>
      </c>
      <c r="S17" s="59"/>
    </row>
    <row r="18" ht="23.1" customHeight="1" spans="1:19">
      <c r="A18" s="25" t="s">
        <v>57</v>
      </c>
      <c r="B18" s="19">
        <v>11</v>
      </c>
      <c r="C18" s="19"/>
      <c r="D18" s="28"/>
      <c r="E18" s="21" t="s">
        <v>207</v>
      </c>
      <c r="F18" s="22" t="s">
        <v>37</v>
      </c>
      <c r="G18" s="19">
        <v>5</v>
      </c>
      <c r="H18" s="19">
        <v>80</v>
      </c>
      <c r="I18" s="24">
        <f t="shared" si="1"/>
        <v>64</v>
      </c>
      <c r="J18" s="19">
        <v>16</v>
      </c>
      <c r="K18" s="19">
        <v>16</v>
      </c>
      <c r="L18" s="31"/>
      <c r="M18" s="19">
        <v>80</v>
      </c>
      <c r="N18" s="19"/>
      <c r="O18" s="31"/>
      <c r="P18" s="31"/>
      <c r="Q18" s="56" t="s">
        <v>38</v>
      </c>
      <c r="R18" s="58" t="s">
        <v>168</v>
      </c>
      <c r="S18" s="59"/>
    </row>
    <row r="19" ht="15.9" customHeight="1" spans="1:19">
      <c r="A19" s="25" t="s">
        <v>46</v>
      </c>
      <c r="B19" s="19">
        <v>12</v>
      </c>
      <c r="C19" s="19"/>
      <c r="D19" s="28"/>
      <c r="E19" s="21" t="s">
        <v>208</v>
      </c>
      <c r="F19" s="22" t="s">
        <v>37</v>
      </c>
      <c r="G19" s="19">
        <v>5</v>
      </c>
      <c r="H19" s="19">
        <v>80</v>
      </c>
      <c r="I19" s="24">
        <f t="shared" si="1"/>
        <v>72</v>
      </c>
      <c r="J19" s="19">
        <v>8</v>
      </c>
      <c r="K19" s="19">
        <v>20</v>
      </c>
      <c r="L19" s="31"/>
      <c r="M19" s="19"/>
      <c r="N19" s="19">
        <v>80</v>
      </c>
      <c r="O19" s="31"/>
      <c r="P19" s="31"/>
      <c r="Q19" s="56" t="s">
        <v>38</v>
      </c>
      <c r="R19" s="58" t="s">
        <v>168</v>
      </c>
      <c r="S19" s="59"/>
    </row>
    <row r="20" ht="23.1" customHeight="1" spans="1:19">
      <c r="A20" s="13"/>
      <c r="B20" s="19">
        <v>13</v>
      </c>
      <c r="C20" s="19"/>
      <c r="D20" s="28"/>
      <c r="E20" s="21" t="s">
        <v>209</v>
      </c>
      <c r="F20" s="22" t="s">
        <v>37</v>
      </c>
      <c r="G20" s="19">
        <v>5</v>
      </c>
      <c r="H20" s="19">
        <v>80</v>
      </c>
      <c r="I20" s="24">
        <f t="shared" si="1"/>
        <v>64</v>
      </c>
      <c r="J20" s="19">
        <v>16</v>
      </c>
      <c r="K20" s="19">
        <v>24</v>
      </c>
      <c r="L20" s="31"/>
      <c r="M20" s="19">
        <v>80</v>
      </c>
      <c r="N20" s="31"/>
      <c r="O20" s="31"/>
      <c r="P20" s="31"/>
      <c r="Q20" s="56" t="s">
        <v>38</v>
      </c>
      <c r="R20" s="58" t="s">
        <v>168</v>
      </c>
      <c r="S20" s="59"/>
    </row>
    <row r="21" ht="23.1" customHeight="1" spans="1:19">
      <c r="A21" s="14"/>
      <c r="B21" s="19">
        <v>14</v>
      </c>
      <c r="C21" s="19"/>
      <c r="D21" s="28"/>
      <c r="E21" s="21" t="s">
        <v>210</v>
      </c>
      <c r="F21" s="22" t="s">
        <v>37</v>
      </c>
      <c r="G21" s="19">
        <v>5</v>
      </c>
      <c r="H21" s="19">
        <v>80</v>
      </c>
      <c r="I21" s="24">
        <f t="shared" si="1"/>
        <v>72</v>
      </c>
      <c r="J21" s="19">
        <v>8</v>
      </c>
      <c r="K21" s="19">
        <v>8</v>
      </c>
      <c r="L21" s="19">
        <v>80</v>
      </c>
      <c r="M21" s="19"/>
      <c r="N21" s="31"/>
      <c r="O21" s="31"/>
      <c r="P21" s="31"/>
      <c r="Q21" s="56" t="s">
        <v>38</v>
      </c>
      <c r="R21" s="58" t="s">
        <v>168</v>
      </c>
      <c r="S21" s="59"/>
    </row>
    <row r="22" ht="23.1" customHeight="1" spans="1:19">
      <c r="A22" s="32" t="s">
        <v>61</v>
      </c>
      <c r="B22" s="19">
        <v>15</v>
      </c>
      <c r="C22" s="19"/>
      <c r="D22" s="28"/>
      <c r="E22" s="21" t="s">
        <v>211</v>
      </c>
      <c r="F22" s="22" t="s">
        <v>37</v>
      </c>
      <c r="G22" s="19">
        <v>6</v>
      </c>
      <c r="H22" s="19">
        <v>96</v>
      </c>
      <c r="I22" s="24">
        <f t="shared" si="1"/>
        <v>80</v>
      </c>
      <c r="J22" s="19">
        <v>16</v>
      </c>
      <c r="K22" s="19">
        <v>32</v>
      </c>
      <c r="L22" s="31"/>
      <c r="M22" s="31"/>
      <c r="N22" s="19">
        <v>96</v>
      </c>
      <c r="O22" s="19"/>
      <c r="P22" s="31"/>
      <c r="Q22" s="56" t="s">
        <v>38</v>
      </c>
      <c r="R22" s="58" t="s">
        <v>168</v>
      </c>
      <c r="S22" s="59"/>
    </row>
    <row r="23" ht="33.9" customHeight="1" spans="1:19">
      <c r="A23" s="32"/>
      <c r="B23" s="19">
        <v>16</v>
      </c>
      <c r="C23" s="19"/>
      <c r="D23" s="28"/>
      <c r="E23" s="21" t="s">
        <v>212</v>
      </c>
      <c r="F23" s="22" t="s">
        <v>37</v>
      </c>
      <c r="G23" s="19">
        <v>6</v>
      </c>
      <c r="H23" s="19">
        <v>96</v>
      </c>
      <c r="I23" s="24">
        <f t="shared" si="1"/>
        <v>80</v>
      </c>
      <c r="J23" s="19">
        <v>16</v>
      </c>
      <c r="K23" s="19">
        <v>16</v>
      </c>
      <c r="L23" s="31"/>
      <c r="M23" s="19">
        <v>96</v>
      </c>
      <c r="O23" s="31"/>
      <c r="P23" s="19"/>
      <c r="Q23" s="56" t="s">
        <v>38</v>
      </c>
      <c r="R23" s="58" t="s">
        <v>168</v>
      </c>
      <c r="S23" s="59"/>
    </row>
    <row r="24" ht="23.1" customHeight="1" spans="1:19">
      <c r="A24" s="32"/>
      <c r="B24" s="19">
        <v>17</v>
      </c>
      <c r="C24" s="19"/>
      <c r="D24" s="28"/>
      <c r="E24" s="21" t="s">
        <v>213</v>
      </c>
      <c r="F24" s="22" t="s">
        <v>37</v>
      </c>
      <c r="G24" s="19">
        <v>6</v>
      </c>
      <c r="H24" s="19">
        <v>96</v>
      </c>
      <c r="I24" s="24">
        <f t="shared" si="1"/>
        <v>80</v>
      </c>
      <c r="J24" s="19">
        <v>16</v>
      </c>
      <c r="K24" s="19">
        <v>16</v>
      </c>
      <c r="L24" s="31"/>
      <c r="M24" s="31"/>
      <c r="N24" s="19">
        <v>96</v>
      </c>
      <c r="O24" s="19"/>
      <c r="P24" s="31"/>
      <c r="Q24" s="56" t="s">
        <v>38</v>
      </c>
      <c r="R24" s="58" t="s">
        <v>168</v>
      </c>
      <c r="S24" s="59"/>
    </row>
    <row r="25" ht="23.1" customHeight="1" spans="1:19">
      <c r="A25" s="32"/>
      <c r="B25" s="19">
        <v>18</v>
      </c>
      <c r="C25" s="19"/>
      <c r="D25" s="28"/>
      <c r="E25" s="21" t="s">
        <v>214</v>
      </c>
      <c r="F25" s="22" t="s">
        <v>37</v>
      </c>
      <c r="G25" s="19">
        <v>6</v>
      </c>
      <c r="H25" s="19">
        <v>96</v>
      </c>
      <c r="I25" s="24">
        <f t="shared" si="1"/>
        <v>80</v>
      </c>
      <c r="J25" s="19">
        <v>16</v>
      </c>
      <c r="K25" s="19">
        <v>24</v>
      </c>
      <c r="L25" s="31"/>
      <c r="M25" s="31"/>
      <c r="N25" s="19"/>
      <c r="O25" s="19">
        <v>96</v>
      </c>
      <c r="P25" s="31"/>
      <c r="Q25" s="56" t="s">
        <v>38</v>
      </c>
      <c r="R25" s="58" t="s">
        <v>168</v>
      </c>
      <c r="S25" s="59"/>
    </row>
    <row r="26" ht="23.1" customHeight="1" spans="1:19">
      <c r="A26" s="32"/>
      <c r="B26" s="19">
        <v>19</v>
      </c>
      <c r="C26" s="19"/>
      <c r="D26" s="28"/>
      <c r="E26" s="21" t="s">
        <v>215</v>
      </c>
      <c r="F26" s="22" t="s">
        <v>37</v>
      </c>
      <c r="G26" s="19">
        <v>6</v>
      </c>
      <c r="H26" s="19">
        <v>96</v>
      </c>
      <c r="I26" s="24">
        <f t="shared" si="1"/>
        <v>80</v>
      </c>
      <c r="J26" s="19">
        <v>16</v>
      </c>
      <c r="K26" s="19">
        <v>24</v>
      </c>
      <c r="L26" s="31"/>
      <c r="M26" s="31"/>
      <c r="N26" s="19"/>
      <c r="O26" s="19">
        <v>96</v>
      </c>
      <c r="P26" s="31"/>
      <c r="Q26" s="56" t="s">
        <v>38</v>
      </c>
      <c r="R26" s="58" t="s">
        <v>168</v>
      </c>
      <c r="S26" s="59"/>
    </row>
    <row r="27" ht="23.1" customHeight="1" spans="1:19">
      <c r="A27" s="32"/>
      <c r="B27" s="19">
        <v>20</v>
      </c>
      <c r="C27" s="19"/>
      <c r="D27" s="28"/>
      <c r="E27" s="21" t="s">
        <v>216</v>
      </c>
      <c r="F27" s="22" t="s">
        <v>37</v>
      </c>
      <c r="G27" s="19">
        <v>6</v>
      </c>
      <c r="H27" s="19">
        <v>96</v>
      </c>
      <c r="I27" s="24">
        <f t="shared" si="1"/>
        <v>80</v>
      </c>
      <c r="J27" s="19">
        <v>16</v>
      </c>
      <c r="K27" s="19">
        <v>8</v>
      </c>
      <c r="L27" s="31"/>
      <c r="M27" s="31"/>
      <c r="N27" s="19"/>
      <c r="O27" s="19">
        <v>96</v>
      </c>
      <c r="P27" s="19"/>
      <c r="Q27" s="56" t="s">
        <v>38</v>
      </c>
      <c r="R27" s="58" t="s">
        <v>168</v>
      </c>
      <c r="S27" s="61"/>
    </row>
    <row r="28" ht="15.9" customHeight="1" spans="1:19">
      <c r="A28" s="32"/>
      <c r="B28" s="19">
        <v>21</v>
      </c>
      <c r="C28" s="19"/>
      <c r="D28" s="28"/>
      <c r="E28" s="21" t="s">
        <v>217</v>
      </c>
      <c r="F28" s="22" t="s">
        <v>127</v>
      </c>
      <c r="G28" s="19">
        <v>4</v>
      </c>
      <c r="H28" s="19">
        <v>64</v>
      </c>
      <c r="I28" s="24">
        <f t="shared" si="1"/>
        <v>56</v>
      </c>
      <c r="J28" s="19">
        <v>8</v>
      </c>
      <c r="K28" s="19"/>
      <c r="L28" s="31"/>
      <c r="M28" s="31"/>
      <c r="N28" s="19"/>
      <c r="O28" s="19">
        <v>64</v>
      </c>
      <c r="Q28" s="56"/>
      <c r="R28" s="56"/>
      <c r="S28" s="57" t="s">
        <v>168</v>
      </c>
    </row>
    <row r="29" ht="15.9" customHeight="1" spans="1:19">
      <c r="A29" s="137"/>
      <c r="B29" s="138"/>
      <c r="C29" s="138"/>
      <c r="D29" s="86" t="s">
        <v>142</v>
      </c>
      <c r="E29" s="87" t="s">
        <v>70</v>
      </c>
      <c r="F29" s="88" t="s">
        <v>37</v>
      </c>
      <c r="G29" s="139">
        <v>1</v>
      </c>
      <c r="H29" s="139">
        <v>16</v>
      </c>
      <c r="I29" s="139">
        <v>16</v>
      </c>
      <c r="J29" s="139">
        <v>0</v>
      </c>
      <c r="K29" s="89"/>
      <c r="L29" s="94"/>
      <c r="M29" s="94"/>
      <c r="N29" s="94"/>
      <c r="O29" s="94"/>
      <c r="P29" s="139">
        <v>16</v>
      </c>
      <c r="Q29" s="139" t="s">
        <v>164</v>
      </c>
      <c r="R29" s="89"/>
      <c r="S29" s="152" t="s">
        <v>164</v>
      </c>
    </row>
    <row r="30" ht="15.9" customHeight="1" spans="1:19">
      <c r="A30" s="18"/>
      <c r="B30" s="140">
        <v>22</v>
      </c>
      <c r="C30" s="140"/>
      <c r="D30" s="141"/>
      <c r="E30" s="142" t="s">
        <v>218</v>
      </c>
      <c r="F30" s="143" t="s">
        <v>127</v>
      </c>
      <c r="G30" s="140">
        <v>4</v>
      </c>
      <c r="H30" s="140">
        <v>64</v>
      </c>
      <c r="I30" s="24">
        <f>H30-J30</f>
        <v>56</v>
      </c>
      <c r="J30" s="140">
        <v>8</v>
      </c>
      <c r="K30" s="140">
        <v>20</v>
      </c>
      <c r="L30" s="39"/>
      <c r="M30" s="39"/>
      <c r="N30" s="39"/>
      <c r="O30" s="39"/>
      <c r="P30" s="140">
        <v>64</v>
      </c>
      <c r="Q30" s="153" t="s">
        <v>38</v>
      </c>
      <c r="R30" s="153"/>
      <c r="S30" s="154" t="s">
        <v>168</v>
      </c>
    </row>
    <row r="31" ht="15.9" customHeight="1" spans="1:19">
      <c r="A31" s="144" t="s">
        <v>219</v>
      </c>
      <c r="B31" s="145">
        <v>23</v>
      </c>
      <c r="C31" s="145"/>
      <c r="D31" s="146"/>
      <c r="E31" s="144" t="s">
        <v>220</v>
      </c>
      <c r="F31" s="147" t="s">
        <v>37</v>
      </c>
      <c r="G31" s="148">
        <v>1</v>
      </c>
      <c r="H31" s="148">
        <v>16</v>
      </c>
      <c r="I31" s="24"/>
      <c r="J31" s="148">
        <v>16</v>
      </c>
      <c r="K31" s="148">
        <v>0</v>
      </c>
      <c r="L31" s="151">
        <v>16</v>
      </c>
      <c r="M31" s="151"/>
      <c r="N31" s="148"/>
      <c r="O31" s="151"/>
      <c r="P31" s="151"/>
      <c r="Q31" s="155" t="s">
        <v>38</v>
      </c>
      <c r="R31" s="148"/>
      <c r="S31" s="156" t="s">
        <v>168</v>
      </c>
    </row>
    <row r="32" ht="15.9" customHeight="1" spans="1:19">
      <c r="A32" s="144"/>
      <c r="B32" s="145"/>
      <c r="C32" s="145"/>
      <c r="D32" s="146"/>
      <c r="E32" s="144" t="s">
        <v>221</v>
      </c>
      <c r="F32" s="147" t="s">
        <v>37</v>
      </c>
      <c r="G32" s="148">
        <v>1</v>
      </c>
      <c r="H32" s="148">
        <v>16</v>
      </c>
      <c r="I32" s="24"/>
      <c r="J32" s="148">
        <v>16</v>
      </c>
      <c r="K32" s="148">
        <v>0</v>
      </c>
      <c r="L32" s="151"/>
      <c r="M32" s="151"/>
      <c r="N32" s="148"/>
      <c r="O32" s="151"/>
      <c r="P32" s="151">
        <v>16</v>
      </c>
      <c r="Q32" s="155"/>
      <c r="R32" s="148"/>
      <c r="S32" s="156"/>
    </row>
    <row r="33" ht="23.1" customHeight="1" spans="1:19">
      <c r="A33" s="144"/>
      <c r="B33" s="148">
        <v>24</v>
      </c>
      <c r="C33" s="148"/>
      <c r="D33" s="146"/>
      <c r="E33" s="144" t="s">
        <v>77</v>
      </c>
      <c r="F33" s="147" t="s">
        <v>37</v>
      </c>
      <c r="G33" s="148">
        <v>2</v>
      </c>
      <c r="H33" s="148">
        <v>32</v>
      </c>
      <c r="I33" s="148"/>
      <c r="J33" s="148">
        <v>32</v>
      </c>
      <c r="K33" s="148">
        <v>32</v>
      </c>
      <c r="L33" s="151"/>
      <c r="M33" s="151"/>
      <c r="N33" s="148"/>
      <c r="O33" s="151"/>
      <c r="P33" s="148">
        <v>32</v>
      </c>
      <c r="Q33" s="155" t="s">
        <v>38</v>
      </c>
      <c r="R33" s="148"/>
      <c r="S33" s="156" t="s">
        <v>168</v>
      </c>
    </row>
    <row r="34" ht="23.1" customHeight="1" spans="1:19">
      <c r="A34" s="144"/>
      <c r="B34" s="148">
        <v>25</v>
      </c>
      <c r="C34" s="148"/>
      <c r="D34" s="146"/>
      <c r="E34" s="144" t="s">
        <v>167</v>
      </c>
      <c r="F34" s="147" t="s">
        <v>37</v>
      </c>
      <c r="G34" s="148">
        <v>3</v>
      </c>
      <c r="H34" s="148">
        <v>48</v>
      </c>
      <c r="I34" s="151"/>
      <c r="J34" s="148">
        <v>48</v>
      </c>
      <c r="K34" s="148">
        <v>48</v>
      </c>
      <c r="L34" s="151"/>
      <c r="M34" s="151"/>
      <c r="N34" s="148"/>
      <c r="O34" s="151"/>
      <c r="P34" s="148">
        <v>48</v>
      </c>
      <c r="Q34" s="155" t="s">
        <v>38</v>
      </c>
      <c r="R34" s="148"/>
      <c r="S34" s="156" t="s">
        <v>168</v>
      </c>
    </row>
    <row r="35" ht="15.9" customHeight="1" spans="1:19">
      <c r="A35" s="149" t="s">
        <v>80</v>
      </c>
      <c r="B35" s="149"/>
      <c r="C35" s="149"/>
      <c r="D35" s="149"/>
      <c r="E35" s="149"/>
      <c r="F35" s="149"/>
      <c r="G35" s="150">
        <f>SUM(G8:G34)</f>
        <v>107</v>
      </c>
      <c r="H35" s="150">
        <f t="shared" ref="H35:P35" si="2">SUM(H8:H34)</f>
        <v>1712</v>
      </c>
      <c r="I35" s="150">
        <f t="shared" si="2"/>
        <v>1358</v>
      </c>
      <c r="J35" s="150">
        <f t="shared" si="2"/>
        <v>354</v>
      </c>
      <c r="K35" s="150">
        <f t="shared" si="2"/>
        <v>320</v>
      </c>
      <c r="L35" s="150">
        <f t="shared" si="2"/>
        <v>388</v>
      </c>
      <c r="M35" s="150">
        <f t="shared" si="2"/>
        <v>372</v>
      </c>
      <c r="N35" s="150">
        <f t="shared" si="2"/>
        <v>356</v>
      </c>
      <c r="O35" s="150">
        <f t="shared" si="2"/>
        <v>388</v>
      </c>
      <c r="P35" s="150">
        <f t="shared" si="2"/>
        <v>176</v>
      </c>
      <c r="Q35" s="65"/>
      <c r="R35" s="157"/>
      <c r="S35" s="67"/>
    </row>
    <row r="36" ht="15.15" spans="1:19">
      <c r="A36" s="36"/>
      <c r="B36" s="36"/>
      <c r="C36" s="36"/>
      <c r="D36" s="36"/>
      <c r="E36" s="36"/>
      <c r="F36" s="36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65"/>
      <c r="R36" s="66"/>
      <c r="S36" s="67"/>
    </row>
    <row r="37" ht="15.9" customHeight="1" spans="1:19">
      <c r="A37" s="37"/>
      <c r="B37" s="37"/>
      <c r="C37" s="38" t="s">
        <v>81</v>
      </c>
      <c r="D37" s="38"/>
      <c r="E37" s="38"/>
      <c r="F37" s="38"/>
      <c r="G37" s="38"/>
      <c r="H37" s="38"/>
      <c r="I37" s="43">
        <f>I35/H35</f>
        <v>0.793224299065421</v>
      </c>
      <c r="J37" s="43">
        <f>J35/H35</f>
        <v>0.206775700934579</v>
      </c>
      <c r="K37" s="43">
        <f>K35/H35</f>
        <v>0.186915887850467</v>
      </c>
      <c r="L37" s="43">
        <f>L35/H35</f>
        <v>0.226635514018692</v>
      </c>
      <c r="M37" s="43">
        <f>M35/H35</f>
        <v>0.217289719626168</v>
      </c>
      <c r="N37" s="43">
        <f>N35/H35</f>
        <v>0.207943925233645</v>
      </c>
      <c r="O37" s="43">
        <f>O35/H35</f>
        <v>0.226635514018692</v>
      </c>
      <c r="P37" s="43">
        <f>P35/H35</f>
        <v>0.102803738317757</v>
      </c>
      <c r="Q37" s="68"/>
      <c r="R37" s="69"/>
      <c r="S37" s="70"/>
    </row>
    <row r="38" ht="15.15"/>
  </sheetData>
  <mergeCells count="62">
    <mergeCell ref="B1:C1"/>
    <mergeCell ref="Q1:S1"/>
    <mergeCell ref="B2:C2"/>
    <mergeCell ref="Q2:S2"/>
    <mergeCell ref="B3:C3"/>
    <mergeCell ref="R3:S3"/>
    <mergeCell ref="B4:C4"/>
    <mergeCell ref="R4:S4"/>
    <mergeCell ref="B5:C5"/>
    <mergeCell ref="R5:S5"/>
    <mergeCell ref="B6:C6"/>
    <mergeCell ref="R6:S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0:C30"/>
    <mergeCell ref="B31:C31"/>
    <mergeCell ref="B33:C33"/>
    <mergeCell ref="B34:C34"/>
    <mergeCell ref="A37:B37"/>
    <mergeCell ref="C37:H37"/>
    <mergeCell ref="A22:A30"/>
    <mergeCell ref="A31:A34"/>
    <mergeCell ref="E1:E7"/>
    <mergeCell ref="F1:F7"/>
    <mergeCell ref="G35:G36"/>
    <mergeCell ref="H35:H36"/>
    <mergeCell ref="I35:I36"/>
    <mergeCell ref="J35:J36"/>
    <mergeCell ref="K35:K36"/>
    <mergeCell ref="L3:L7"/>
    <mergeCell ref="L35:L36"/>
    <mergeCell ref="M3:M7"/>
    <mergeCell ref="M35:M36"/>
    <mergeCell ref="N3:N7"/>
    <mergeCell ref="N35:N36"/>
    <mergeCell ref="O3:O7"/>
    <mergeCell ref="O35:O36"/>
    <mergeCell ref="P3:P7"/>
    <mergeCell ref="P35:P36"/>
    <mergeCell ref="I1:P2"/>
    <mergeCell ref="A35:F36"/>
    <mergeCell ref="Q35:S37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6"/>
  <sheetViews>
    <sheetView topLeftCell="A18" workbookViewId="0">
      <selection activeCell="I35" sqref="I35:P35"/>
    </sheetView>
  </sheetViews>
  <sheetFormatPr defaultColWidth="8.88888888888889" defaultRowHeight="14.4"/>
  <cols>
    <col min="9" max="11" width="11.3333333333333"/>
    <col min="12" max="12" width="10.3333333333333"/>
    <col min="13" max="13" width="11.3333333333333"/>
    <col min="14" max="14" width="10.3333333333333"/>
    <col min="16" max="16" width="10.3333333333333"/>
  </cols>
  <sheetData>
    <row r="1" ht="17.4" customHeight="1" spans="1:19">
      <c r="A1" s="1" t="s">
        <v>0</v>
      </c>
      <c r="B1" s="2" t="s">
        <v>1</v>
      </c>
      <c r="C1" s="3"/>
      <c r="D1" s="4" t="s">
        <v>2</v>
      </c>
      <c r="E1" s="5" t="s">
        <v>3</v>
      </c>
      <c r="F1" s="5" t="s">
        <v>4</v>
      </c>
      <c r="G1" s="4"/>
      <c r="H1" s="4"/>
      <c r="I1" s="5" t="s">
        <v>5</v>
      </c>
      <c r="J1" s="5"/>
      <c r="K1" s="5"/>
      <c r="L1" s="5"/>
      <c r="M1" s="5"/>
      <c r="N1" s="5"/>
      <c r="O1" s="5"/>
      <c r="P1" s="5"/>
      <c r="Q1" s="2" t="s">
        <v>6</v>
      </c>
      <c r="R1" s="44"/>
      <c r="S1" s="45"/>
    </row>
    <row r="2" ht="17.4" customHeight="1" spans="1:19">
      <c r="A2" s="6" t="s">
        <v>7</v>
      </c>
      <c r="B2" s="7" t="s">
        <v>8</v>
      </c>
      <c r="C2" s="8"/>
      <c r="D2" s="9" t="s">
        <v>9</v>
      </c>
      <c r="E2" s="5"/>
      <c r="F2" s="5"/>
      <c r="G2" s="9" t="s">
        <v>10</v>
      </c>
      <c r="H2" s="9" t="s">
        <v>11</v>
      </c>
      <c r="I2" s="5"/>
      <c r="J2" s="5"/>
      <c r="K2" s="5"/>
      <c r="L2" s="5"/>
      <c r="M2" s="5"/>
      <c r="N2" s="5"/>
      <c r="O2" s="5"/>
      <c r="P2" s="5"/>
      <c r="Q2" s="46" t="s">
        <v>12</v>
      </c>
      <c r="R2" s="47"/>
      <c r="S2" s="48"/>
    </row>
    <row r="3" ht="17.4" customHeight="1" spans="1:19">
      <c r="A3" s="6" t="s">
        <v>13</v>
      </c>
      <c r="B3" s="10"/>
      <c r="C3" s="11"/>
      <c r="D3" s="12"/>
      <c r="E3" s="5"/>
      <c r="F3" s="5"/>
      <c r="G3" s="9"/>
      <c r="H3" s="9" t="s">
        <v>10</v>
      </c>
      <c r="I3" s="39" t="s">
        <v>14</v>
      </c>
      <c r="J3" s="39" t="s">
        <v>14</v>
      </c>
      <c r="K3" s="39" t="s">
        <v>15</v>
      </c>
      <c r="L3" s="31" t="s">
        <v>16</v>
      </c>
      <c r="M3" s="31" t="s">
        <v>17</v>
      </c>
      <c r="N3" s="31" t="s">
        <v>18</v>
      </c>
      <c r="O3" s="31" t="s">
        <v>19</v>
      </c>
      <c r="P3" s="31" t="s">
        <v>20</v>
      </c>
      <c r="Q3" s="39" t="s">
        <v>21</v>
      </c>
      <c r="R3" s="49" t="s">
        <v>22</v>
      </c>
      <c r="S3" s="50"/>
    </row>
    <row r="4" ht="17.4" customHeight="1" spans="1:19">
      <c r="A4" s="13"/>
      <c r="B4" s="10"/>
      <c r="C4" s="11"/>
      <c r="D4" s="12"/>
      <c r="E4" s="5"/>
      <c r="F4" s="5"/>
      <c r="G4" s="9" t="s">
        <v>23</v>
      </c>
      <c r="H4" s="9" t="s">
        <v>24</v>
      </c>
      <c r="I4" s="9" t="s">
        <v>25</v>
      </c>
      <c r="J4" s="9" t="s">
        <v>26</v>
      </c>
      <c r="K4" s="9" t="s">
        <v>27</v>
      </c>
      <c r="L4" s="31"/>
      <c r="M4" s="31"/>
      <c r="N4" s="31"/>
      <c r="O4" s="31"/>
      <c r="P4" s="31"/>
      <c r="Q4" s="9" t="s">
        <v>7</v>
      </c>
      <c r="R4" s="7" t="s">
        <v>6</v>
      </c>
      <c r="S4" s="51"/>
    </row>
    <row r="5" ht="17.4" customHeight="1" spans="1:19">
      <c r="A5" s="13"/>
      <c r="B5" s="10"/>
      <c r="C5" s="11"/>
      <c r="D5" s="12"/>
      <c r="E5" s="5"/>
      <c r="F5" s="5"/>
      <c r="G5" s="12"/>
      <c r="H5" s="12"/>
      <c r="I5" s="9" t="s">
        <v>28</v>
      </c>
      <c r="J5" s="9" t="s">
        <v>28</v>
      </c>
      <c r="K5" s="9" t="s">
        <v>15</v>
      </c>
      <c r="L5" s="31"/>
      <c r="M5" s="31"/>
      <c r="N5" s="31"/>
      <c r="O5" s="31"/>
      <c r="P5" s="31"/>
      <c r="Q5" s="9" t="s">
        <v>29</v>
      </c>
      <c r="R5" s="10"/>
      <c r="S5" s="52"/>
    </row>
    <row r="6" ht="17.4" customHeight="1" spans="1:19">
      <c r="A6" s="13"/>
      <c r="B6" s="10"/>
      <c r="C6" s="11"/>
      <c r="D6" s="12"/>
      <c r="E6" s="5"/>
      <c r="F6" s="5"/>
      <c r="G6" s="12"/>
      <c r="H6" s="12"/>
      <c r="I6" s="9" t="s">
        <v>10</v>
      </c>
      <c r="J6" s="9" t="s">
        <v>10</v>
      </c>
      <c r="K6" s="9" t="s">
        <v>30</v>
      </c>
      <c r="L6" s="31"/>
      <c r="M6" s="31"/>
      <c r="N6" s="31"/>
      <c r="O6" s="31"/>
      <c r="P6" s="31"/>
      <c r="Q6" s="9" t="s">
        <v>31</v>
      </c>
      <c r="R6" s="15"/>
      <c r="S6" s="53"/>
    </row>
    <row r="7" ht="17.4" customHeight="1" spans="1:19">
      <c r="A7" s="14"/>
      <c r="B7" s="15"/>
      <c r="C7" s="16"/>
      <c r="D7" s="17"/>
      <c r="E7" s="5"/>
      <c r="F7" s="5"/>
      <c r="G7" s="17"/>
      <c r="H7" s="17"/>
      <c r="I7" s="17"/>
      <c r="J7" s="17"/>
      <c r="K7" s="17"/>
      <c r="L7" s="31"/>
      <c r="M7" s="31"/>
      <c r="N7" s="31"/>
      <c r="O7" s="31"/>
      <c r="P7" s="31"/>
      <c r="Q7" s="54" t="s">
        <v>32</v>
      </c>
      <c r="R7" s="31" t="s">
        <v>33</v>
      </c>
      <c r="S7" s="55" t="s">
        <v>34</v>
      </c>
    </row>
    <row r="8" ht="44.7" customHeight="1" spans="1:19">
      <c r="A8" s="18" t="s">
        <v>35</v>
      </c>
      <c r="B8" s="19">
        <v>1</v>
      </c>
      <c r="C8" s="19"/>
      <c r="D8" s="20"/>
      <c r="E8" s="21" t="s">
        <v>36</v>
      </c>
      <c r="F8" s="22" t="s">
        <v>37</v>
      </c>
      <c r="G8" s="23">
        <v>3</v>
      </c>
      <c r="H8" s="24">
        <v>48</v>
      </c>
      <c r="I8" s="24">
        <f t="shared" ref="I8:I16" si="0">H8-J8</f>
        <v>40</v>
      </c>
      <c r="J8" s="27">
        <v>8</v>
      </c>
      <c r="K8" s="27"/>
      <c r="L8" s="41"/>
      <c r="M8" s="56">
        <v>64</v>
      </c>
      <c r="N8" s="41"/>
      <c r="O8" s="41"/>
      <c r="P8" s="41"/>
      <c r="Q8" s="56" t="s">
        <v>38</v>
      </c>
      <c r="R8" s="41"/>
      <c r="S8" s="57" t="s">
        <v>168</v>
      </c>
    </row>
    <row r="9" ht="44.7" customHeight="1" spans="1:19">
      <c r="A9" s="25"/>
      <c r="B9" s="19">
        <v>2</v>
      </c>
      <c r="C9" s="19"/>
      <c r="D9" s="20"/>
      <c r="E9" s="21" t="s">
        <v>41</v>
      </c>
      <c r="F9" s="22" t="s">
        <v>37</v>
      </c>
      <c r="G9" s="26">
        <v>3</v>
      </c>
      <c r="H9" s="27">
        <v>48</v>
      </c>
      <c r="I9" s="24">
        <f t="shared" si="0"/>
        <v>40</v>
      </c>
      <c r="J9" s="27">
        <v>8</v>
      </c>
      <c r="K9" s="27"/>
      <c r="L9" s="19"/>
      <c r="M9" s="19"/>
      <c r="N9" s="19">
        <v>48</v>
      </c>
      <c r="O9" s="31"/>
      <c r="P9" s="31"/>
      <c r="Q9" s="56" t="s">
        <v>38</v>
      </c>
      <c r="R9" s="58"/>
      <c r="S9" s="57" t="s">
        <v>168</v>
      </c>
    </row>
    <row r="10" ht="23.1" customHeight="1" spans="1:19">
      <c r="A10" s="25" t="s">
        <v>40</v>
      </c>
      <c r="B10" s="19">
        <v>3</v>
      </c>
      <c r="C10" s="19"/>
      <c r="D10" s="28"/>
      <c r="E10" s="21" t="s">
        <v>43</v>
      </c>
      <c r="F10" s="22" t="s">
        <v>37</v>
      </c>
      <c r="G10" s="26">
        <v>3</v>
      </c>
      <c r="H10" s="27">
        <v>48</v>
      </c>
      <c r="I10" s="24">
        <f t="shared" si="0"/>
        <v>40</v>
      </c>
      <c r="J10" s="27">
        <v>8</v>
      </c>
      <c r="K10" s="27"/>
      <c r="L10" s="56">
        <v>48</v>
      </c>
      <c r="M10" s="19"/>
      <c r="N10" s="19"/>
      <c r="O10" s="19"/>
      <c r="P10" s="19"/>
      <c r="Q10" s="56" t="s">
        <v>38</v>
      </c>
      <c r="R10" s="19"/>
      <c r="S10" s="57" t="s">
        <v>168</v>
      </c>
    </row>
    <row r="11" ht="15.9" customHeight="1" spans="1:19">
      <c r="A11" s="25" t="s">
        <v>42</v>
      </c>
      <c r="B11" s="19">
        <v>4</v>
      </c>
      <c r="C11" s="19"/>
      <c r="D11" s="28"/>
      <c r="E11" s="21" t="s">
        <v>45</v>
      </c>
      <c r="F11" s="22" t="s">
        <v>37</v>
      </c>
      <c r="G11" s="26">
        <v>1</v>
      </c>
      <c r="H11" s="27">
        <v>16</v>
      </c>
      <c r="I11" s="24">
        <f t="shared" si="0"/>
        <v>16</v>
      </c>
      <c r="J11" s="27"/>
      <c r="K11" s="42">
        <v>24</v>
      </c>
      <c r="L11" s="56">
        <v>4</v>
      </c>
      <c r="M11" s="19">
        <v>4</v>
      </c>
      <c r="N11" s="56">
        <v>10</v>
      </c>
      <c r="O11" s="19">
        <v>10</v>
      </c>
      <c r="P11" s="19">
        <v>8</v>
      </c>
      <c r="Q11" s="56" t="s">
        <v>38</v>
      </c>
      <c r="R11" s="19"/>
      <c r="S11" s="57" t="s">
        <v>168</v>
      </c>
    </row>
    <row r="12" ht="23.1" customHeight="1" spans="1:19">
      <c r="A12" s="25" t="s">
        <v>44</v>
      </c>
      <c r="B12" s="19">
        <v>5</v>
      </c>
      <c r="C12" s="19"/>
      <c r="D12" s="28"/>
      <c r="E12" s="21" t="s">
        <v>48</v>
      </c>
      <c r="F12" s="22" t="s">
        <v>37</v>
      </c>
      <c r="G12" s="27">
        <v>4</v>
      </c>
      <c r="H12" s="27">
        <v>64</v>
      </c>
      <c r="I12" s="24">
        <f t="shared" si="0"/>
        <v>56</v>
      </c>
      <c r="J12" s="27">
        <v>8</v>
      </c>
      <c r="K12" s="42"/>
      <c r="L12" s="56">
        <v>64</v>
      </c>
      <c r="M12" s="19"/>
      <c r="N12" s="19"/>
      <c r="O12" s="19"/>
      <c r="P12" s="19"/>
      <c r="Q12" s="56" t="s">
        <v>38</v>
      </c>
      <c r="R12" s="19"/>
      <c r="S12" s="57" t="s">
        <v>168</v>
      </c>
    </row>
    <row r="13" ht="15.9" customHeight="1" spans="1:19">
      <c r="A13" s="25" t="s">
        <v>46</v>
      </c>
      <c r="B13" s="19">
        <v>6</v>
      </c>
      <c r="C13" s="19"/>
      <c r="D13" s="28"/>
      <c r="E13" s="21" t="s">
        <v>125</v>
      </c>
      <c r="F13" s="22" t="s">
        <v>37</v>
      </c>
      <c r="G13" s="27">
        <v>8</v>
      </c>
      <c r="H13" s="27">
        <v>128</v>
      </c>
      <c r="I13" s="24">
        <f t="shared" si="0"/>
        <v>96</v>
      </c>
      <c r="J13" s="27">
        <v>32</v>
      </c>
      <c r="K13" s="42"/>
      <c r="L13" s="56">
        <v>32</v>
      </c>
      <c r="M13" s="56">
        <v>32</v>
      </c>
      <c r="N13" s="56">
        <v>32</v>
      </c>
      <c r="O13" s="56">
        <v>32</v>
      </c>
      <c r="P13" s="19"/>
      <c r="Q13" s="56" t="s">
        <v>38</v>
      </c>
      <c r="R13" s="58" t="s">
        <v>168</v>
      </c>
      <c r="S13" s="59"/>
    </row>
    <row r="14" ht="23.1" customHeight="1" spans="1:19">
      <c r="A14" s="13"/>
      <c r="B14" s="19">
        <v>7</v>
      </c>
      <c r="C14" s="19"/>
      <c r="D14" s="28"/>
      <c r="E14" s="21" t="s">
        <v>126</v>
      </c>
      <c r="F14" s="22" t="s">
        <v>51</v>
      </c>
      <c r="G14" s="26">
        <v>2</v>
      </c>
      <c r="H14" s="27">
        <v>32</v>
      </c>
      <c r="I14" s="24">
        <f t="shared" si="0"/>
        <v>32</v>
      </c>
      <c r="J14" s="27"/>
      <c r="K14" s="42"/>
      <c r="L14" s="56">
        <v>32</v>
      </c>
      <c r="M14" s="19"/>
      <c r="N14" s="19"/>
      <c r="O14" s="19"/>
      <c r="P14" s="19"/>
      <c r="Q14" s="56" t="s">
        <v>38</v>
      </c>
      <c r="R14" s="58"/>
      <c r="S14" s="57" t="s">
        <v>168</v>
      </c>
    </row>
    <row r="15" ht="15.9" customHeight="1" spans="1:19">
      <c r="A15" s="13"/>
      <c r="B15" s="19">
        <v>8</v>
      </c>
      <c r="C15" s="19"/>
      <c r="D15" s="28"/>
      <c r="E15" s="21" t="s">
        <v>52</v>
      </c>
      <c r="F15" s="22" t="s">
        <v>127</v>
      </c>
      <c r="G15" s="26">
        <v>2</v>
      </c>
      <c r="H15" s="27">
        <v>32</v>
      </c>
      <c r="I15" s="24">
        <f t="shared" si="0"/>
        <v>32</v>
      </c>
      <c r="J15" s="27"/>
      <c r="K15" s="42"/>
      <c r="L15" s="19"/>
      <c r="M15" s="19">
        <v>32</v>
      </c>
      <c r="N15" s="19"/>
      <c r="O15" s="19"/>
      <c r="P15" s="19"/>
      <c r="Q15" s="56" t="s">
        <v>38</v>
      </c>
      <c r="R15" s="58"/>
      <c r="S15" s="57" t="s">
        <v>168</v>
      </c>
    </row>
    <row r="16" ht="23.1" customHeight="1" spans="1:19">
      <c r="A16" s="13"/>
      <c r="D16" s="28"/>
      <c r="E16" s="21" t="s">
        <v>54</v>
      </c>
      <c r="F16" s="22" t="s">
        <v>37</v>
      </c>
      <c r="G16" s="29">
        <v>2</v>
      </c>
      <c r="H16" s="30">
        <v>32</v>
      </c>
      <c r="I16" s="24">
        <f t="shared" si="0"/>
        <v>32</v>
      </c>
      <c r="J16" s="27"/>
      <c r="K16" s="19">
        <v>8</v>
      </c>
      <c r="L16" s="19">
        <v>32</v>
      </c>
      <c r="M16" s="31"/>
      <c r="N16" s="31"/>
      <c r="O16" s="31"/>
      <c r="P16" s="31"/>
      <c r="Q16" s="56" t="s">
        <v>38</v>
      </c>
      <c r="R16" s="58"/>
      <c r="S16" s="57" t="s">
        <v>168</v>
      </c>
    </row>
    <row r="17" ht="15.9" customHeight="1" spans="1:19">
      <c r="A17" s="18" t="s">
        <v>55</v>
      </c>
      <c r="B17" s="19">
        <v>9</v>
      </c>
      <c r="C17" s="19"/>
      <c r="D17" s="28"/>
      <c r="E17" s="21" t="s">
        <v>222</v>
      </c>
      <c r="F17" s="22" t="s">
        <v>37</v>
      </c>
      <c r="G17" s="19">
        <v>5</v>
      </c>
      <c r="H17" s="19">
        <v>80</v>
      </c>
      <c r="I17" s="24">
        <f t="shared" ref="I9:I29" si="1">H17-J17</f>
        <v>72</v>
      </c>
      <c r="J17" s="19">
        <v>8</v>
      </c>
      <c r="K17" s="19"/>
      <c r="L17" s="19">
        <v>80</v>
      </c>
      <c r="M17" s="31"/>
      <c r="N17" s="31"/>
      <c r="O17" s="31"/>
      <c r="P17" s="31"/>
      <c r="Q17" s="56" t="s">
        <v>38</v>
      </c>
      <c r="R17" s="56" t="s">
        <v>38</v>
      </c>
      <c r="S17" s="59"/>
    </row>
    <row r="18" ht="23.1" customHeight="1" spans="1:19">
      <c r="A18" s="25" t="s">
        <v>57</v>
      </c>
      <c r="B18" s="19">
        <v>10</v>
      </c>
      <c r="C18" s="19"/>
      <c r="D18" s="28"/>
      <c r="E18" s="21" t="s">
        <v>223</v>
      </c>
      <c r="F18" s="22" t="s">
        <v>37</v>
      </c>
      <c r="G18" s="19">
        <v>7</v>
      </c>
      <c r="H18" s="19">
        <v>112</v>
      </c>
      <c r="I18" s="24">
        <f t="shared" si="1"/>
        <v>96</v>
      </c>
      <c r="J18" s="19">
        <v>16</v>
      </c>
      <c r="K18" s="19">
        <v>16</v>
      </c>
      <c r="L18" s="31"/>
      <c r="M18" s="19">
        <v>112</v>
      </c>
      <c r="N18" s="19"/>
      <c r="O18" s="31"/>
      <c r="P18" s="31"/>
      <c r="Q18" s="56" t="s">
        <v>38</v>
      </c>
      <c r="R18" s="56" t="s">
        <v>38</v>
      </c>
      <c r="S18" s="59"/>
    </row>
    <row r="19" ht="23.1" customHeight="1" spans="1:19">
      <c r="A19" s="25" t="s">
        <v>46</v>
      </c>
      <c r="B19" s="19">
        <v>11</v>
      </c>
      <c r="C19" s="19"/>
      <c r="D19" s="28"/>
      <c r="E19" s="21" t="s">
        <v>224</v>
      </c>
      <c r="F19" s="22" t="s">
        <v>37</v>
      </c>
      <c r="G19" s="19">
        <v>5</v>
      </c>
      <c r="H19" s="19">
        <v>80</v>
      </c>
      <c r="I19" s="24">
        <f t="shared" si="1"/>
        <v>72</v>
      </c>
      <c r="J19" s="19">
        <v>8</v>
      </c>
      <c r="K19" s="19"/>
      <c r="L19" s="19">
        <v>80</v>
      </c>
      <c r="M19" s="19"/>
      <c r="N19" s="19"/>
      <c r="O19" s="31"/>
      <c r="P19" s="31"/>
      <c r="Q19" s="56" t="s">
        <v>38</v>
      </c>
      <c r="R19" s="56" t="s">
        <v>38</v>
      </c>
      <c r="S19" s="59"/>
    </row>
    <row r="20" ht="15.9" customHeight="1" spans="1:19">
      <c r="A20" s="14"/>
      <c r="B20" s="19">
        <v>12</v>
      </c>
      <c r="C20" s="19"/>
      <c r="D20" s="28"/>
      <c r="E20" s="21" t="s">
        <v>225</v>
      </c>
      <c r="F20" s="22" t="s">
        <v>37</v>
      </c>
      <c r="G20" s="19">
        <v>5</v>
      </c>
      <c r="H20" s="19">
        <v>80</v>
      </c>
      <c r="I20" s="24">
        <f t="shared" si="1"/>
        <v>70</v>
      </c>
      <c r="J20" s="19">
        <v>10</v>
      </c>
      <c r="K20" s="19"/>
      <c r="L20" s="31"/>
      <c r="M20" s="19">
        <v>80</v>
      </c>
      <c r="N20" s="31"/>
      <c r="O20" s="31"/>
      <c r="P20" s="31"/>
      <c r="Q20" s="56" t="s">
        <v>38</v>
      </c>
      <c r="R20" s="56" t="s">
        <v>38</v>
      </c>
      <c r="S20" s="59"/>
    </row>
    <row r="21" ht="23.1" customHeight="1" spans="1:19">
      <c r="A21" s="32" t="s">
        <v>61</v>
      </c>
      <c r="B21" s="19">
        <v>13</v>
      </c>
      <c r="C21" s="19"/>
      <c r="D21" s="28"/>
      <c r="E21" s="21" t="s">
        <v>226</v>
      </c>
      <c r="F21" s="22" t="s">
        <v>37</v>
      </c>
      <c r="G21" s="19">
        <v>7</v>
      </c>
      <c r="H21" s="19">
        <v>112</v>
      </c>
      <c r="I21" s="24">
        <f t="shared" si="1"/>
        <v>96</v>
      </c>
      <c r="J21" s="19">
        <v>16</v>
      </c>
      <c r="K21" s="19">
        <v>16</v>
      </c>
      <c r="L21" s="31"/>
      <c r="M21" s="31"/>
      <c r="N21" s="19">
        <v>112</v>
      </c>
      <c r="O21" s="19"/>
      <c r="P21" s="31"/>
      <c r="Q21" s="56" t="s">
        <v>38</v>
      </c>
      <c r="R21" s="56" t="s">
        <v>38</v>
      </c>
      <c r="S21" s="59"/>
    </row>
    <row r="22" ht="23.1" customHeight="1" spans="1:19">
      <c r="A22" s="32"/>
      <c r="B22" s="19">
        <v>14</v>
      </c>
      <c r="C22" s="19"/>
      <c r="D22" s="28"/>
      <c r="E22" s="21" t="s">
        <v>227</v>
      </c>
      <c r="F22" s="22" t="s">
        <v>37</v>
      </c>
      <c r="G22" s="19">
        <v>7</v>
      </c>
      <c r="H22" s="19">
        <v>112</v>
      </c>
      <c r="I22" s="24">
        <f t="shared" si="1"/>
        <v>96</v>
      </c>
      <c r="J22" s="19">
        <v>16</v>
      </c>
      <c r="K22" s="19">
        <v>16</v>
      </c>
      <c r="L22" s="31"/>
      <c r="M22" s="31"/>
      <c r="N22" s="19">
        <v>112</v>
      </c>
      <c r="O22" s="31"/>
      <c r="P22" s="19"/>
      <c r="Q22" s="56" t="s">
        <v>38</v>
      </c>
      <c r="R22" s="56" t="s">
        <v>38</v>
      </c>
      <c r="S22" s="59"/>
    </row>
    <row r="23" ht="23.1" customHeight="1" spans="1:19">
      <c r="A23" s="32"/>
      <c r="B23" s="19">
        <v>15</v>
      </c>
      <c r="C23" s="19"/>
      <c r="D23" s="28"/>
      <c r="E23" s="21" t="s">
        <v>228</v>
      </c>
      <c r="F23" s="22" t="s">
        <v>37</v>
      </c>
      <c r="G23" s="19">
        <v>7</v>
      </c>
      <c r="H23" s="19">
        <v>112</v>
      </c>
      <c r="I23" s="24">
        <f t="shared" si="1"/>
        <v>96</v>
      </c>
      <c r="J23" s="19">
        <v>16</v>
      </c>
      <c r="K23" s="19">
        <v>16</v>
      </c>
      <c r="L23" s="31"/>
      <c r="M23" s="31"/>
      <c r="N23" s="31"/>
      <c r="O23" s="19">
        <v>112</v>
      </c>
      <c r="P23" s="31"/>
      <c r="Q23" s="56" t="s">
        <v>38</v>
      </c>
      <c r="R23" s="56" t="s">
        <v>38</v>
      </c>
      <c r="S23" s="59"/>
    </row>
    <row r="24" ht="23.1" customHeight="1" spans="1:19">
      <c r="A24" s="32"/>
      <c r="B24" s="19">
        <v>16</v>
      </c>
      <c r="C24" s="19"/>
      <c r="D24" s="28"/>
      <c r="E24" s="21" t="s">
        <v>229</v>
      </c>
      <c r="F24" s="22" t="s">
        <v>37</v>
      </c>
      <c r="G24" s="19">
        <v>7</v>
      </c>
      <c r="H24" s="19">
        <v>112</v>
      </c>
      <c r="I24" s="24">
        <f t="shared" si="1"/>
        <v>96</v>
      </c>
      <c r="J24" s="19">
        <v>16</v>
      </c>
      <c r="K24" s="19">
        <v>16</v>
      </c>
      <c r="L24" s="31"/>
      <c r="M24" s="31"/>
      <c r="N24" s="19"/>
      <c r="O24" s="19">
        <v>112</v>
      </c>
      <c r="P24" s="31"/>
      <c r="Q24" s="56" t="s">
        <v>38</v>
      </c>
      <c r="R24" s="56" t="s">
        <v>38</v>
      </c>
      <c r="S24" s="59"/>
    </row>
    <row r="25" ht="23.1" customHeight="1" spans="1:19">
      <c r="A25" s="32"/>
      <c r="B25" s="19">
        <v>17</v>
      </c>
      <c r="C25" s="19"/>
      <c r="D25" s="28"/>
      <c r="E25" s="21" t="s">
        <v>230</v>
      </c>
      <c r="F25" s="22" t="s">
        <v>37</v>
      </c>
      <c r="G25" s="19">
        <v>7</v>
      </c>
      <c r="H25" s="19">
        <v>112</v>
      </c>
      <c r="I25" s="24">
        <f t="shared" si="1"/>
        <v>96</v>
      </c>
      <c r="J25" s="19">
        <v>16</v>
      </c>
      <c r="K25" s="19">
        <v>16</v>
      </c>
      <c r="L25" s="31"/>
      <c r="M25" s="31"/>
      <c r="N25" s="19"/>
      <c r="O25" s="19">
        <v>112</v>
      </c>
      <c r="P25" s="31"/>
      <c r="Q25" s="56" t="s">
        <v>38</v>
      </c>
      <c r="R25" s="56" t="s">
        <v>38</v>
      </c>
      <c r="S25" s="59"/>
    </row>
    <row r="26" ht="23.1" customHeight="1" spans="1:19">
      <c r="A26" s="32"/>
      <c r="B26" s="19">
        <v>18</v>
      </c>
      <c r="C26" s="19"/>
      <c r="D26" s="28"/>
      <c r="E26" s="21" t="s">
        <v>231</v>
      </c>
      <c r="F26" s="22" t="s">
        <v>127</v>
      </c>
      <c r="G26" s="19">
        <v>5</v>
      </c>
      <c r="H26" s="19">
        <v>80</v>
      </c>
      <c r="I26" s="24">
        <f t="shared" si="1"/>
        <v>64</v>
      </c>
      <c r="J26" s="19">
        <v>16</v>
      </c>
      <c r="K26" s="19">
        <v>8</v>
      </c>
      <c r="L26" s="31"/>
      <c r="M26" s="31"/>
      <c r="N26" s="19">
        <v>80</v>
      </c>
      <c r="O26" s="31"/>
      <c r="Q26" s="56" t="s">
        <v>38</v>
      </c>
      <c r="R26" s="56"/>
      <c r="S26" s="61" t="s">
        <v>38</v>
      </c>
    </row>
    <row r="27" ht="23.1" customHeight="1" spans="1:19">
      <c r="A27" s="32"/>
      <c r="B27" s="19"/>
      <c r="C27" s="19"/>
      <c r="D27" s="86" t="s">
        <v>142</v>
      </c>
      <c r="E27" s="87" t="s">
        <v>70</v>
      </c>
      <c r="F27" s="88" t="s">
        <v>37</v>
      </c>
      <c r="G27" s="89">
        <v>1</v>
      </c>
      <c r="H27" s="89">
        <v>16</v>
      </c>
      <c r="I27" s="89">
        <v>16</v>
      </c>
      <c r="J27" s="89">
        <v>0</v>
      </c>
      <c r="K27" s="89"/>
      <c r="L27" s="94"/>
      <c r="M27" s="94"/>
      <c r="N27" s="89"/>
      <c r="O27" s="94"/>
      <c r="P27" s="89">
        <v>16</v>
      </c>
      <c r="Q27" s="89" t="s">
        <v>71</v>
      </c>
      <c r="R27" s="89"/>
      <c r="S27" s="120" t="s">
        <v>71</v>
      </c>
    </row>
    <row r="28" ht="23.1" customHeight="1" spans="1:19">
      <c r="A28" s="32"/>
      <c r="B28" s="19">
        <v>19</v>
      </c>
      <c r="C28" s="19"/>
      <c r="D28" s="28"/>
      <c r="E28" s="21" t="s">
        <v>232</v>
      </c>
      <c r="F28" s="22" t="s">
        <v>127</v>
      </c>
      <c r="G28" s="19">
        <v>5</v>
      </c>
      <c r="H28" s="19">
        <v>80</v>
      </c>
      <c r="I28" s="24">
        <f>H28-J28</f>
        <v>64</v>
      </c>
      <c r="J28" s="19">
        <v>16</v>
      </c>
      <c r="K28" s="19">
        <v>8</v>
      </c>
      <c r="L28" s="31"/>
      <c r="M28" s="31"/>
      <c r="N28" s="19"/>
      <c r="O28" s="31"/>
      <c r="P28" s="19">
        <v>80</v>
      </c>
      <c r="Q28" s="56" t="s">
        <v>38</v>
      </c>
      <c r="R28" s="56"/>
      <c r="S28" s="61" t="s">
        <v>38</v>
      </c>
    </row>
    <row r="29" ht="15.9" customHeight="1" spans="1:19">
      <c r="A29" s="18" t="s">
        <v>72</v>
      </c>
      <c r="B29" s="19">
        <v>20</v>
      </c>
      <c r="C29" s="19"/>
      <c r="D29" s="28"/>
      <c r="E29" s="33" t="s">
        <v>73</v>
      </c>
      <c r="F29" s="34" t="s">
        <v>37</v>
      </c>
      <c r="G29" s="35">
        <v>1</v>
      </c>
      <c r="H29" s="35">
        <v>16</v>
      </c>
      <c r="I29" s="24"/>
      <c r="J29" s="35">
        <v>16</v>
      </c>
      <c r="K29" s="35">
        <v>0</v>
      </c>
      <c r="L29" s="35">
        <v>16</v>
      </c>
      <c r="M29" s="134"/>
      <c r="N29" s="35"/>
      <c r="O29" s="134"/>
      <c r="P29" s="134"/>
      <c r="Q29" s="135" t="s">
        <v>38</v>
      </c>
      <c r="R29" s="35"/>
      <c r="S29" s="136" t="s">
        <v>38</v>
      </c>
    </row>
    <row r="30" ht="15.9" customHeight="1" spans="1:19">
      <c r="A30" s="25" t="s">
        <v>74</v>
      </c>
      <c r="B30" s="132"/>
      <c r="C30" s="132"/>
      <c r="D30" s="28"/>
      <c r="E30" s="33" t="s">
        <v>75</v>
      </c>
      <c r="F30" s="34" t="s">
        <v>37</v>
      </c>
      <c r="G30" s="35">
        <v>1</v>
      </c>
      <c r="H30" s="35">
        <v>16</v>
      </c>
      <c r="I30" s="24"/>
      <c r="J30" s="35">
        <v>16</v>
      </c>
      <c r="K30" s="35">
        <v>0</v>
      </c>
      <c r="L30" s="134"/>
      <c r="M30" s="134"/>
      <c r="N30" s="35"/>
      <c r="O30" s="134"/>
      <c r="P30" s="35">
        <v>16</v>
      </c>
      <c r="Q30" s="135" t="s">
        <v>38</v>
      </c>
      <c r="R30" s="35"/>
      <c r="S30" s="136" t="s">
        <v>38</v>
      </c>
    </row>
    <row r="31" ht="23.1" customHeight="1" spans="1:19">
      <c r="A31" s="25" t="s">
        <v>76</v>
      </c>
      <c r="B31" s="132"/>
      <c r="C31" s="132"/>
      <c r="D31" s="28"/>
      <c r="E31" s="21" t="s">
        <v>77</v>
      </c>
      <c r="F31" s="22" t="s">
        <v>37</v>
      </c>
      <c r="G31" s="19">
        <v>2</v>
      </c>
      <c r="H31" s="19">
        <v>32</v>
      </c>
      <c r="I31" s="19"/>
      <c r="J31" s="19">
        <v>32</v>
      </c>
      <c r="K31" s="19">
        <v>32</v>
      </c>
      <c r="L31" s="31"/>
      <c r="M31" s="31"/>
      <c r="N31" s="19"/>
      <c r="O31" s="31"/>
      <c r="P31" s="19">
        <v>32</v>
      </c>
      <c r="Q31" s="56" t="s">
        <v>38</v>
      </c>
      <c r="R31" s="19"/>
      <c r="S31" s="57" t="s">
        <v>168</v>
      </c>
    </row>
    <row r="32" ht="23.1" customHeight="1" spans="1:19">
      <c r="A32" s="133" t="s">
        <v>78</v>
      </c>
      <c r="B32" s="132">
        <v>21</v>
      </c>
      <c r="C32" s="132"/>
      <c r="D32" s="28"/>
      <c r="E32" s="21" t="s">
        <v>167</v>
      </c>
      <c r="F32" s="22" t="s">
        <v>37</v>
      </c>
      <c r="G32" s="19">
        <v>3</v>
      </c>
      <c r="H32" s="19">
        <v>48</v>
      </c>
      <c r="I32" s="19"/>
      <c r="J32" s="19">
        <v>48</v>
      </c>
      <c r="K32" s="19">
        <v>48</v>
      </c>
      <c r="L32" s="31"/>
      <c r="M32" s="31"/>
      <c r="N32" s="19"/>
      <c r="O32" s="31"/>
      <c r="P32" s="19">
        <v>48</v>
      </c>
      <c r="Q32" s="56" t="s">
        <v>38</v>
      </c>
      <c r="R32" s="19"/>
      <c r="S32" s="57" t="s">
        <v>168</v>
      </c>
    </row>
    <row r="33" ht="15.9" customHeight="1" spans="1:19">
      <c r="A33" s="36" t="s">
        <v>80</v>
      </c>
      <c r="B33" s="36"/>
      <c r="C33" s="36"/>
      <c r="D33" s="36"/>
      <c r="E33" s="36"/>
      <c r="F33" s="36"/>
      <c r="G33" s="19">
        <f>SUM(G8:G32)</f>
        <v>103</v>
      </c>
      <c r="H33" s="19">
        <f t="shared" ref="H33:P33" si="2">SUM(H8:H32)</f>
        <v>1648</v>
      </c>
      <c r="I33" s="19">
        <f t="shared" si="2"/>
        <v>1318</v>
      </c>
      <c r="J33" s="19">
        <f t="shared" si="2"/>
        <v>330</v>
      </c>
      <c r="K33" s="19">
        <f t="shared" si="2"/>
        <v>224</v>
      </c>
      <c r="L33" s="19">
        <f t="shared" si="2"/>
        <v>388</v>
      </c>
      <c r="M33" s="19">
        <f t="shared" si="2"/>
        <v>324</v>
      </c>
      <c r="N33" s="19">
        <f t="shared" si="2"/>
        <v>394</v>
      </c>
      <c r="O33" s="19">
        <f t="shared" si="2"/>
        <v>378</v>
      </c>
      <c r="P33" s="19">
        <f t="shared" si="2"/>
        <v>200</v>
      </c>
      <c r="Q33" s="62"/>
      <c r="R33" s="63"/>
      <c r="S33" s="64"/>
    </row>
    <row r="34" ht="15.15" spans="1:19">
      <c r="A34" s="36"/>
      <c r="B34" s="36"/>
      <c r="C34" s="36"/>
      <c r="D34" s="36"/>
      <c r="E34" s="36"/>
      <c r="F34" s="36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65"/>
      <c r="R34" s="66"/>
      <c r="S34" s="67"/>
    </row>
    <row r="35" ht="15.9" customHeight="1" spans="1:19">
      <c r="A35" s="37"/>
      <c r="B35" s="37"/>
      <c r="C35" s="38" t="s">
        <v>81</v>
      </c>
      <c r="D35" s="38"/>
      <c r="E35" s="38"/>
      <c r="F35" s="38"/>
      <c r="G35" s="38"/>
      <c r="H35" s="38"/>
      <c r="I35" s="43">
        <f>I33/H33</f>
        <v>0.799757281553398</v>
      </c>
      <c r="J35" s="43">
        <f>J33/H33</f>
        <v>0.200242718446602</v>
      </c>
      <c r="K35" s="43">
        <f>K33/H33</f>
        <v>0.135922330097087</v>
      </c>
      <c r="L35" s="43">
        <f>L33/H33</f>
        <v>0.235436893203884</v>
      </c>
      <c r="M35" s="43">
        <f>M33/H33</f>
        <v>0.196601941747573</v>
      </c>
      <c r="N35" s="43">
        <f>N33/H33</f>
        <v>0.239077669902913</v>
      </c>
      <c r="O35" s="43">
        <f>O33/H33</f>
        <v>0.229368932038835</v>
      </c>
      <c r="P35" s="43">
        <f>P33/H33</f>
        <v>0.121359223300971</v>
      </c>
      <c r="Q35" s="68"/>
      <c r="R35" s="69"/>
      <c r="S35" s="70"/>
    </row>
    <row r="36" ht="15.15"/>
  </sheetData>
  <mergeCells count="59">
    <mergeCell ref="B1:C1"/>
    <mergeCell ref="Q1:S1"/>
    <mergeCell ref="B2:C2"/>
    <mergeCell ref="Q2:S2"/>
    <mergeCell ref="B3:C3"/>
    <mergeCell ref="R3:S3"/>
    <mergeCell ref="B4:C4"/>
    <mergeCell ref="R4:S4"/>
    <mergeCell ref="B5:C5"/>
    <mergeCell ref="R5:S5"/>
    <mergeCell ref="B6:C6"/>
    <mergeCell ref="R6:S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8:C28"/>
    <mergeCell ref="B29:C29"/>
    <mergeCell ref="B30:C30"/>
    <mergeCell ref="B31:C31"/>
    <mergeCell ref="B32:C32"/>
    <mergeCell ref="A35:B35"/>
    <mergeCell ref="C35:H35"/>
    <mergeCell ref="A21:A28"/>
    <mergeCell ref="E1:E7"/>
    <mergeCell ref="F1:F7"/>
    <mergeCell ref="G33:G34"/>
    <mergeCell ref="H33:H34"/>
    <mergeCell ref="I33:I34"/>
    <mergeCell ref="J33:J34"/>
    <mergeCell ref="K33:K34"/>
    <mergeCell ref="L3:L7"/>
    <mergeCell ref="L33:L34"/>
    <mergeCell ref="M3:M7"/>
    <mergeCell ref="M33:M34"/>
    <mergeCell ref="N3:N7"/>
    <mergeCell ref="N33:N34"/>
    <mergeCell ref="O3:O7"/>
    <mergeCell ref="O33:O34"/>
    <mergeCell ref="P3:P7"/>
    <mergeCell ref="P33:P34"/>
    <mergeCell ref="I1:P2"/>
    <mergeCell ref="A33:F34"/>
    <mergeCell ref="Q33:S3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topLeftCell="A13" workbookViewId="0">
      <selection activeCell="M27" sqref="M27"/>
    </sheetView>
  </sheetViews>
  <sheetFormatPr defaultColWidth="8.88888888888889" defaultRowHeight="14.4"/>
  <cols>
    <col min="9" max="12" width="11.3333333333333"/>
    <col min="16" max="16" width="11.3333333333333"/>
  </cols>
  <sheetData>
    <row r="1" ht="17.4" customHeight="1" spans="1:19">
      <c r="A1" s="71" t="s">
        <v>82</v>
      </c>
      <c r="B1" s="72" t="s">
        <v>83</v>
      </c>
      <c r="C1" s="73"/>
      <c r="D1" s="74" t="s">
        <v>84</v>
      </c>
      <c r="E1" s="75" t="s">
        <v>85</v>
      </c>
      <c r="F1" s="75" t="s">
        <v>86</v>
      </c>
      <c r="G1" s="74"/>
      <c r="H1" s="74"/>
      <c r="I1" s="75" t="s">
        <v>87</v>
      </c>
      <c r="J1" s="75"/>
      <c r="K1" s="75"/>
      <c r="L1" s="75"/>
      <c r="M1" s="75"/>
      <c r="N1" s="75"/>
      <c r="O1" s="75"/>
      <c r="P1" s="75"/>
      <c r="Q1" s="72" t="s">
        <v>88</v>
      </c>
      <c r="R1" s="98"/>
      <c r="S1" s="99"/>
    </row>
    <row r="2" ht="17.4" customHeight="1" spans="1:19">
      <c r="A2" s="76" t="s">
        <v>89</v>
      </c>
      <c r="B2" s="77" t="s">
        <v>90</v>
      </c>
      <c r="C2" s="78"/>
      <c r="D2" s="79" t="s">
        <v>91</v>
      </c>
      <c r="E2" s="75"/>
      <c r="F2" s="75"/>
      <c r="G2" s="79" t="s">
        <v>92</v>
      </c>
      <c r="H2" s="79" t="s">
        <v>93</v>
      </c>
      <c r="I2" s="75"/>
      <c r="J2" s="75"/>
      <c r="K2" s="75"/>
      <c r="L2" s="75"/>
      <c r="M2" s="75"/>
      <c r="N2" s="75"/>
      <c r="O2" s="75"/>
      <c r="P2" s="75"/>
      <c r="Q2" s="100" t="s">
        <v>94</v>
      </c>
      <c r="R2" s="101"/>
      <c r="S2" s="102"/>
    </row>
    <row r="3" ht="17.4" customHeight="1" spans="1:19">
      <c r="A3" s="76" t="s">
        <v>95</v>
      </c>
      <c r="B3" s="10"/>
      <c r="C3" s="11"/>
      <c r="D3" s="12"/>
      <c r="E3" s="75"/>
      <c r="F3" s="75"/>
      <c r="G3" s="79"/>
      <c r="H3" s="79" t="s">
        <v>92</v>
      </c>
      <c r="I3" s="93" t="s">
        <v>96</v>
      </c>
      <c r="J3" s="93" t="s">
        <v>96</v>
      </c>
      <c r="K3" s="93" t="s">
        <v>97</v>
      </c>
      <c r="L3" s="42" t="s">
        <v>98</v>
      </c>
      <c r="M3" s="42" t="s">
        <v>99</v>
      </c>
      <c r="N3" s="42" t="s">
        <v>100</v>
      </c>
      <c r="O3" s="42" t="s">
        <v>101</v>
      </c>
      <c r="P3" s="42" t="s">
        <v>102</v>
      </c>
      <c r="Q3" s="93" t="s">
        <v>103</v>
      </c>
      <c r="R3" s="103" t="s">
        <v>104</v>
      </c>
      <c r="S3" s="104"/>
    </row>
    <row r="4" ht="17.4" customHeight="1" spans="1:19">
      <c r="A4" s="13"/>
      <c r="B4" s="10"/>
      <c r="C4" s="11"/>
      <c r="D4" s="12"/>
      <c r="E4" s="75"/>
      <c r="F4" s="75"/>
      <c r="G4" s="79" t="s">
        <v>105</v>
      </c>
      <c r="H4" s="79" t="s">
        <v>106</v>
      </c>
      <c r="I4" s="79" t="s">
        <v>107</v>
      </c>
      <c r="J4" s="79" t="s">
        <v>108</v>
      </c>
      <c r="K4" s="79" t="s">
        <v>109</v>
      </c>
      <c r="L4" s="42"/>
      <c r="M4" s="42"/>
      <c r="N4" s="42"/>
      <c r="O4" s="42"/>
      <c r="P4" s="42"/>
      <c r="Q4" s="79" t="s">
        <v>89</v>
      </c>
      <c r="R4" s="77" t="s">
        <v>88</v>
      </c>
      <c r="S4" s="105"/>
    </row>
    <row r="5" ht="17.4" customHeight="1" spans="1:19">
      <c r="A5" s="13"/>
      <c r="B5" s="10"/>
      <c r="C5" s="11"/>
      <c r="D5" s="12"/>
      <c r="E5" s="75"/>
      <c r="F5" s="75"/>
      <c r="G5" s="12"/>
      <c r="H5" s="12"/>
      <c r="I5" s="79" t="s">
        <v>110</v>
      </c>
      <c r="J5" s="79" t="s">
        <v>110</v>
      </c>
      <c r="K5" s="79" t="s">
        <v>97</v>
      </c>
      <c r="L5" s="42"/>
      <c r="M5" s="42"/>
      <c r="N5" s="42"/>
      <c r="O5" s="42"/>
      <c r="P5" s="42"/>
      <c r="Q5" s="79" t="s">
        <v>111</v>
      </c>
      <c r="R5" s="10"/>
      <c r="S5" s="52"/>
    </row>
    <row r="6" ht="17.4" customHeight="1" spans="1:19">
      <c r="A6" s="13"/>
      <c r="B6" s="10"/>
      <c r="C6" s="11"/>
      <c r="D6" s="12"/>
      <c r="E6" s="75"/>
      <c r="F6" s="75"/>
      <c r="G6" s="12"/>
      <c r="H6" s="12"/>
      <c r="I6" s="79" t="s">
        <v>92</v>
      </c>
      <c r="J6" s="79" t="s">
        <v>92</v>
      </c>
      <c r="K6" s="79" t="s">
        <v>112</v>
      </c>
      <c r="L6" s="42"/>
      <c r="M6" s="42"/>
      <c r="N6" s="42"/>
      <c r="O6" s="42"/>
      <c r="P6" s="42"/>
      <c r="Q6" s="79" t="s">
        <v>113</v>
      </c>
      <c r="R6" s="15"/>
      <c r="S6" s="53"/>
    </row>
    <row r="7" ht="17.4" customHeight="1" spans="1:19">
      <c r="A7" s="14"/>
      <c r="B7" s="15"/>
      <c r="C7" s="16"/>
      <c r="D7" s="17"/>
      <c r="E7" s="75"/>
      <c r="F7" s="75"/>
      <c r="G7" s="17"/>
      <c r="H7" s="17"/>
      <c r="I7" s="17"/>
      <c r="J7" s="17"/>
      <c r="K7" s="17"/>
      <c r="L7" s="42"/>
      <c r="M7" s="42"/>
      <c r="N7" s="42"/>
      <c r="O7" s="42"/>
      <c r="P7" s="42"/>
      <c r="Q7" s="106" t="s">
        <v>114</v>
      </c>
      <c r="R7" s="42" t="s">
        <v>115</v>
      </c>
      <c r="S7" s="107" t="s">
        <v>116</v>
      </c>
    </row>
    <row r="8" ht="44.7" customHeight="1" spans="1:19">
      <c r="A8" s="80" t="s">
        <v>117</v>
      </c>
      <c r="B8" s="27">
        <v>1</v>
      </c>
      <c r="C8" s="27"/>
      <c r="D8" s="81"/>
      <c r="E8" s="21" t="s">
        <v>36</v>
      </c>
      <c r="F8" s="22" t="s">
        <v>37</v>
      </c>
      <c r="G8" s="23">
        <v>3</v>
      </c>
      <c r="H8" s="24">
        <v>48</v>
      </c>
      <c r="I8" s="24">
        <f>H8-J8</f>
        <v>40</v>
      </c>
      <c r="J8" s="27">
        <v>8</v>
      </c>
      <c r="K8" s="27"/>
      <c r="L8" s="40"/>
      <c r="M8" s="40">
        <v>64</v>
      </c>
      <c r="N8" s="40"/>
      <c r="O8" s="40"/>
      <c r="P8" s="40"/>
      <c r="Q8" s="108" t="s">
        <v>118</v>
      </c>
      <c r="R8" s="40"/>
      <c r="S8" s="109" t="s">
        <v>119</v>
      </c>
    </row>
    <row r="9" ht="44.7" customHeight="1" spans="1:19">
      <c r="A9" s="82"/>
      <c r="B9" s="27">
        <v>2</v>
      </c>
      <c r="C9" s="27"/>
      <c r="D9" s="81"/>
      <c r="E9" s="21" t="s">
        <v>41</v>
      </c>
      <c r="F9" s="22" t="s">
        <v>37</v>
      </c>
      <c r="G9" s="26">
        <v>3</v>
      </c>
      <c r="H9" s="27">
        <v>48</v>
      </c>
      <c r="I9" s="24">
        <f t="shared" ref="I9:I31" si="0">H9-J9</f>
        <v>40</v>
      </c>
      <c r="J9" s="27">
        <v>8</v>
      </c>
      <c r="K9" s="27"/>
      <c r="L9" s="27"/>
      <c r="M9" s="42"/>
      <c r="N9" s="27">
        <v>48</v>
      </c>
      <c r="O9" s="42"/>
      <c r="P9" s="42"/>
      <c r="Q9" s="108" t="s">
        <v>118</v>
      </c>
      <c r="R9" s="110"/>
      <c r="S9" s="111" t="s">
        <v>119</v>
      </c>
    </row>
    <row r="10" ht="23.1" customHeight="1" spans="1:19">
      <c r="A10" s="82" t="s">
        <v>120</v>
      </c>
      <c r="B10" s="27">
        <v>3</v>
      </c>
      <c r="C10" s="27"/>
      <c r="D10" s="83"/>
      <c r="E10" s="21" t="s">
        <v>43</v>
      </c>
      <c r="F10" s="22" t="s">
        <v>37</v>
      </c>
      <c r="G10" s="26">
        <v>3</v>
      </c>
      <c r="H10" s="27">
        <v>48</v>
      </c>
      <c r="I10" s="24">
        <f t="shared" si="0"/>
        <v>40</v>
      </c>
      <c r="J10" s="27">
        <v>8</v>
      </c>
      <c r="K10" s="27"/>
      <c r="L10" s="40">
        <v>48</v>
      </c>
      <c r="M10" s="27"/>
      <c r="N10" s="27"/>
      <c r="O10" s="27"/>
      <c r="P10" s="27"/>
      <c r="Q10" s="108" t="s">
        <v>118</v>
      </c>
      <c r="R10" s="27"/>
      <c r="S10" s="109" t="s">
        <v>119</v>
      </c>
    </row>
    <row r="11" ht="15.9" customHeight="1" spans="1:19">
      <c r="A11" s="82" t="s">
        <v>121</v>
      </c>
      <c r="B11" s="27">
        <v>4</v>
      </c>
      <c r="C11" s="27"/>
      <c r="D11" s="83"/>
      <c r="E11" s="21" t="s">
        <v>45</v>
      </c>
      <c r="F11" s="22" t="s">
        <v>37</v>
      </c>
      <c r="G11" s="26">
        <v>1</v>
      </c>
      <c r="H11" s="27">
        <v>16</v>
      </c>
      <c r="I11" s="24">
        <f t="shared" si="0"/>
        <v>16</v>
      </c>
      <c r="J11" s="27"/>
      <c r="K11" s="42"/>
      <c r="L11" s="40">
        <v>4</v>
      </c>
      <c r="M11" s="27">
        <v>4</v>
      </c>
      <c r="N11" s="40">
        <v>4</v>
      </c>
      <c r="O11" s="27">
        <v>4</v>
      </c>
      <c r="P11" s="27"/>
      <c r="Q11" s="108" t="s">
        <v>118</v>
      </c>
      <c r="R11" s="27"/>
      <c r="S11" s="109" t="s">
        <v>119</v>
      </c>
    </row>
    <row r="12" ht="15.9" customHeight="1" spans="1:19">
      <c r="A12" s="82" t="s">
        <v>122</v>
      </c>
      <c r="B12" s="27">
        <v>5</v>
      </c>
      <c r="C12" s="27"/>
      <c r="D12" s="83"/>
      <c r="E12" s="21" t="s">
        <v>123</v>
      </c>
      <c r="F12" s="22" t="s">
        <v>37</v>
      </c>
      <c r="G12" s="27">
        <v>6</v>
      </c>
      <c r="H12" s="27">
        <v>96</v>
      </c>
      <c r="I12" s="24">
        <f t="shared" si="0"/>
        <v>56</v>
      </c>
      <c r="J12" s="27">
        <v>40</v>
      </c>
      <c r="K12" s="42"/>
      <c r="L12" s="27">
        <v>48</v>
      </c>
      <c r="M12" s="27">
        <v>48</v>
      </c>
      <c r="N12" s="27"/>
      <c r="O12" s="27"/>
      <c r="P12" s="27"/>
      <c r="Q12" s="108" t="s">
        <v>118</v>
      </c>
      <c r="R12" s="112" t="s">
        <v>119</v>
      </c>
      <c r="S12" s="113"/>
    </row>
    <row r="13" ht="23.1" customHeight="1" spans="1:19">
      <c r="A13" s="82" t="s">
        <v>124</v>
      </c>
      <c r="B13" s="27">
        <v>6</v>
      </c>
      <c r="C13" s="27"/>
      <c r="D13" s="83"/>
      <c r="E13" s="21" t="s">
        <v>48</v>
      </c>
      <c r="F13" s="22" t="s">
        <v>37</v>
      </c>
      <c r="G13" s="27">
        <v>4</v>
      </c>
      <c r="H13" s="27">
        <v>64</v>
      </c>
      <c r="I13" s="24">
        <f t="shared" si="0"/>
        <v>56</v>
      </c>
      <c r="J13" s="27">
        <v>8</v>
      </c>
      <c r="K13" s="27">
        <v>26</v>
      </c>
      <c r="L13" s="40">
        <v>64</v>
      </c>
      <c r="M13" s="27"/>
      <c r="N13" s="27"/>
      <c r="O13" s="27"/>
      <c r="P13" s="27"/>
      <c r="Q13" s="108" t="s">
        <v>118</v>
      </c>
      <c r="R13" s="27"/>
      <c r="S13" s="109" t="s">
        <v>119</v>
      </c>
    </row>
    <row r="14" ht="15.9" customHeight="1" spans="1:19">
      <c r="A14" s="13"/>
      <c r="B14" s="27">
        <v>7</v>
      </c>
      <c r="C14" s="27"/>
      <c r="D14" s="83"/>
      <c r="E14" s="21" t="s">
        <v>125</v>
      </c>
      <c r="F14" s="22" t="s">
        <v>37</v>
      </c>
      <c r="G14" s="27">
        <v>8</v>
      </c>
      <c r="H14" s="27">
        <v>128</v>
      </c>
      <c r="I14" s="24">
        <f t="shared" si="0"/>
        <v>96</v>
      </c>
      <c r="J14" s="27">
        <v>32</v>
      </c>
      <c r="K14" s="42"/>
      <c r="L14" s="40">
        <v>32</v>
      </c>
      <c r="M14" s="40">
        <v>32</v>
      </c>
      <c r="N14" s="40">
        <v>32</v>
      </c>
      <c r="O14" s="40">
        <v>32</v>
      </c>
      <c r="P14" s="27"/>
      <c r="Q14" s="108" t="s">
        <v>118</v>
      </c>
      <c r="R14" s="112" t="s">
        <v>119</v>
      </c>
      <c r="S14" s="113"/>
    </row>
    <row r="15" ht="23.1" customHeight="1" spans="1:19">
      <c r="A15" s="13"/>
      <c r="B15" s="27">
        <v>8</v>
      </c>
      <c r="C15" s="27"/>
      <c r="D15" s="83"/>
      <c r="E15" s="21" t="s">
        <v>126</v>
      </c>
      <c r="F15" s="22" t="s">
        <v>51</v>
      </c>
      <c r="G15" s="26">
        <v>2</v>
      </c>
      <c r="H15" s="27">
        <v>32</v>
      </c>
      <c r="I15" s="24">
        <f t="shared" si="0"/>
        <v>32</v>
      </c>
      <c r="J15" s="27"/>
      <c r="K15" s="42"/>
      <c r="L15" s="40">
        <v>32</v>
      </c>
      <c r="M15" s="27"/>
      <c r="N15" s="27"/>
      <c r="O15" s="27"/>
      <c r="P15" s="27"/>
      <c r="Q15" s="108" t="s">
        <v>118</v>
      </c>
      <c r="R15" s="27"/>
      <c r="S15" s="109" t="s">
        <v>119</v>
      </c>
    </row>
    <row r="16" ht="15.9" customHeight="1" spans="1:19">
      <c r="A16" s="13"/>
      <c r="B16" s="27">
        <v>9</v>
      </c>
      <c r="C16" s="27"/>
      <c r="D16" s="83"/>
      <c r="E16" s="21" t="s">
        <v>52</v>
      </c>
      <c r="F16" s="22" t="s">
        <v>127</v>
      </c>
      <c r="G16" s="26">
        <v>2</v>
      </c>
      <c r="H16" s="27">
        <v>32</v>
      </c>
      <c r="I16" s="24">
        <f t="shared" si="0"/>
        <v>32</v>
      </c>
      <c r="J16" s="27"/>
      <c r="K16" s="42"/>
      <c r="L16" s="27"/>
      <c r="M16" s="27">
        <v>32</v>
      </c>
      <c r="N16" s="27"/>
      <c r="O16" s="27"/>
      <c r="P16" s="27"/>
      <c r="Q16" s="108" t="s">
        <v>118</v>
      </c>
      <c r="R16" s="27"/>
      <c r="S16" s="107" t="s">
        <v>128</v>
      </c>
    </row>
    <row r="17" ht="23.1" customHeight="1" spans="1:19">
      <c r="A17" s="13"/>
      <c r="D17" s="83"/>
      <c r="E17" s="21" t="s">
        <v>54</v>
      </c>
      <c r="F17" s="22" t="s">
        <v>37</v>
      </c>
      <c r="G17" s="29">
        <v>2</v>
      </c>
      <c r="H17" s="30">
        <v>32</v>
      </c>
      <c r="I17" s="24">
        <f t="shared" si="0"/>
        <v>32</v>
      </c>
      <c r="J17" s="27"/>
      <c r="K17" s="42"/>
      <c r="L17" s="27">
        <v>32</v>
      </c>
      <c r="M17" s="42"/>
      <c r="N17" s="42"/>
      <c r="O17" s="42"/>
      <c r="P17" s="42"/>
      <c r="Q17" s="108" t="s">
        <v>118</v>
      </c>
      <c r="R17" s="84"/>
      <c r="S17" s="114" t="s">
        <v>128</v>
      </c>
    </row>
    <row r="18" ht="23.1" customHeight="1" spans="1:19">
      <c r="A18" s="80" t="s">
        <v>129</v>
      </c>
      <c r="B18" s="27">
        <v>10</v>
      </c>
      <c r="C18" s="27"/>
      <c r="D18" s="83"/>
      <c r="E18" s="21" t="s">
        <v>130</v>
      </c>
      <c r="F18" s="22" t="s">
        <v>37</v>
      </c>
      <c r="G18" s="84">
        <v>4</v>
      </c>
      <c r="H18" s="27">
        <v>64</v>
      </c>
      <c r="I18" s="24">
        <f t="shared" si="0"/>
        <v>52</v>
      </c>
      <c r="J18" s="27">
        <v>12</v>
      </c>
      <c r="K18" s="27">
        <v>20</v>
      </c>
      <c r="L18" s="27">
        <v>64</v>
      </c>
      <c r="M18" s="27"/>
      <c r="N18" s="42"/>
      <c r="O18" s="42"/>
      <c r="P18" s="42"/>
      <c r="Q18" s="108" t="s">
        <v>118</v>
      </c>
      <c r="R18" s="108" t="s">
        <v>118</v>
      </c>
      <c r="S18" s="113"/>
    </row>
    <row r="19" ht="23.1" customHeight="1" spans="1:19">
      <c r="A19" s="82" t="s">
        <v>131</v>
      </c>
      <c r="B19" s="27">
        <v>11</v>
      </c>
      <c r="C19" s="27"/>
      <c r="D19" s="83"/>
      <c r="E19" s="21" t="s">
        <v>132</v>
      </c>
      <c r="F19" s="22" t="s">
        <v>37</v>
      </c>
      <c r="G19" s="84">
        <v>4</v>
      </c>
      <c r="H19" s="27">
        <v>64</v>
      </c>
      <c r="I19" s="24">
        <f t="shared" si="0"/>
        <v>52</v>
      </c>
      <c r="J19" s="27">
        <v>12</v>
      </c>
      <c r="K19" s="27">
        <v>20</v>
      </c>
      <c r="L19" s="42"/>
      <c r="M19" s="27"/>
      <c r="N19" s="27">
        <v>64</v>
      </c>
      <c r="O19" s="42"/>
      <c r="P19" s="42"/>
      <c r="Q19" s="108" t="s">
        <v>118</v>
      </c>
      <c r="R19" s="108" t="s">
        <v>118</v>
      </c>
      <c r="S19" s="113"/>
    </row>
    <row r="20" ht="15.9" customHeight="1" spans="1:19">
      <c r="A20" s="82" t="s">
        <v>124</v>
      </c>
      <c r="B20" s="27">
        <v>12</v>
      </c>
      <c r="C20" s="27"/>
      <c r="D20" s="83"/>
      <c r="E20" s="21" t="s">
        <v>233</v>
      </c>
      <c r="F20" s="22" t="s">
        <v>37</v>
      </c>
      <c r="G20" s="84">
        <v>4</v>
      </c>
      <c r="H20" s="27">
        <v>64</v>
      </c>
      <c r="I20" s="24">
        <f t="shared" si="0"/>
        <v>56</v>
      </c>
      <c r="J20" s="27">
        <v>8</v>
      </c>
      <c r="K20" s="27">
        <v>20</v>
      </c>
      <c r="L20" s="27"/>
      <c r="N20" s="42"/>
      <c r="O20" s="42"/>
      <c r="P20" s="27">
        <v>64</v>
      </c>
      <c r="Q20" s="108" t="s">
        <v>118</v>
      </c>
      <c r="R20" s="108" t="s">
        <v>118</v>
      </c>
      <c r="S20" s="113"/>
    </row>
    <row r="21" ht="23.1" customHeight="1" spans="1:19">
      <c r="A21" s="13"/>
      <c r="B21" s="27">
        <v>13</v>
      </c>
      <c r="C21" s="27"/>
      <c r="D21" s="83"/>
      <c r="E21" s="21" t="s">
        <v>234</v>
      </c>
      <c r="F21" s="22" t="s">
        <v>37</v>
      </c>
      <c r="G21" s="84">
        <v>4</v>
      </c>
      <c r="H21" s="27">
        <v>64</v>
      </c>
      <c r="I21" s="24">
        <f t="shared" si="0"/>
        <v>52</v>
      </c>
      <c r="J21" s="27">
        <v>12</v>
      </c>
      <c r="K21" s="27">
        <v>20</v>
      </c>
      <c r="L21" s="42"/>
      <c r="M21" s="27"/>
      <c r="N21" s="27">
        <v>64</v>
      </c>
      <c r="O21" s="42"/>
      <c r="P21" s="42"/>
      <c r="Q21" s="108" t="s">
        <v>118</v>
      </c>
      <c r="R21" s="27"/>
      <c r="S21" s="115" t="s">
        <v>118</v>
      </c>
    </row>
    <row r="22" ht="15.9" customHeight="1" spans="1:19">
      <c r="A22" s="14"/>
      <c r="B22" s="27">
        <v>14</v>
      </c>
      <c r="C22" s="27"/>
      <c r="D22" s="83"/>
      <c r="E22" s="21" t="s">
        <v>134</v>
      </c>
      <c r="F22" s="22" t="s">
        <v>37</v>
      </c>
      <c r="G22" s="84">
        <v>4</v>
      </c>
      <c r="H22" s="27">
        <v>64</v>
      </c>
      <c r="I22" s="24">
        <f t="shared" si="0"/>
        <v>52</v>
      </c>
      <c r="J22" s="27">
        <v>12</v>
      </c>
      <c r="K22" s="27">
        <v>20</v>
      </c>
      <c r="L22" s="42"/>
      <c r="M22" s="27">
        <v>64</v>
      </c>
      <c r="N22" s="27"/>
      <c r="O22" s="42"/>
      <c r="P22" s="42"/>
      <c r="Q22" s="108" t="s">
        <v>118</v>
      </c>
      <c r="R22" s="27"/>
      <c r="S22" s="115" t="s">
        <v>118</v>
      </c>
    </row>
    <row r="23" ht="23.1" customHeight="1" spans="1:19">
      <c r="A23" s="85" t="s">
        <v>135</v>
      </c>
      <c r="B23" s="27">
        <v>15</v>
      </c>
      <c r="C23" s="27"/>
      <c r="D23" s="83"/>
      <c r="E23" s="21" t="s">
        <v>136</v>
      </c>
      <c r="F23" s="22" t="s">
        <v>37</v>
      </c>
      <c r="G23" s="84">
        <v>6</v>
      </c>
      <c r="H23" s="27">
        <v>96</v>
      </c>
      <c r="I23" s="24">
        <f t="shared" si="0"/>
        <v>88</v>
      </c>
      <c r="J23" s="27">
        <v>8</v>
      </c>
      <c r="K23" s="27">
        <v>16</v>
      </c>
      <c r="L23" s="42"/>
      <c r="M23" s="42"/>
      <c r="N23" s="42"/>
      <c r="O23" s="27">
        <v>96</v>
      </c>
      <c r="P23" s="42"/>
      <c r="Q23" s="108" t="s">
        <v>118</v>
      </c>
      <c r="R23" s="116" t="s">
        <v>168</v>
      </c>
      <c r="S23" s="117"/>
    </row>
    <row r="24" ht="15.9" customHeight="1" spans="1:19">
      <c r="A24" s="85"/>
      <c r="B24" s="27">
        <v>16</v>
      </c>
      <c r="C24" s="27"/>
      <c r="D24" s="83"/>
      <c r="E24" s="21" t="s">
        <v>235</v>
      </c>
      <c r="F24" s="22" t="s">
        <v>37</v>
      </c>
      <c r="G24" s="84">
        <v>6</v>
      </c>
      <c r="H24" s="27">
        <v>96</v>
      </c>
      <c r="I24" s="24">
        <f t="shared" si="0"/>
        <v>88</v>
      </c>
      <c r="J24" s="27">
        <v>8</v>
      </c>
      <c r="K24" s="27"/>
      <c r="L24" s="42"/>
      <c r="M24" s="42"/>
      <c r="N24" s="27">
        <v>96</v>
      </c>
      <c r="O24" s="42"/>
      <c r="P24" s="27"/>
      <c r="Q24" s="108" t="s">
        <v>118</v>
      </c>
      <c r="R24" s="116" t="s">
        <v>168</v>
      </c>
      <c r="S24" s="117"/>
    </row>
    <row r="25" ht="23.1" customHeight="1" spans="1:19">
      <c r="A25" s="85"/>
      <c r="B25" s="27">
        <v>17</v>
      </c>
      <c r="C25" s="27"/>
      <c r="D25" s="83"/>
      <c r="E25" s="21" t="s">
        <v>137</v>
      </c>
      <c r="F25" s="22" t="s">
        <v>37</v>
      </c>
      <c r="G25" s="84">
        <v>6</v>
      </c>
      <c r="H25" s="27">
        <v>96</v>
      </c>
      <c r="I25" s="24">
        <f t="shared" si="0"/>
        <v>88</v>
      </c>
      <c r="J25" s="27">
        <v>8</v>
      </c>
      <c r="K25" s="27">
        <v>8</v>
      </c>
      <c r="L25" s="42"/>
      <c r="M25" s="27">
        <v>96</v>
      </c>
      <c r="N25" s="42"/>
      <c r="P25" s="27"/>
      <c r="Q25" s="108" t="s">
        <v>118</v>
      </c>
      <c r="R25" s="116" t="s">
        <v>168</v>
      </c>
      <c r="S25" s="117"/>
    </row>
    <row r="26" ht="23.1" customHeight="1" spans="1:19">
      <c r="A26" s="85"/>
      <c r="B26" s="27">
        <v>18</v>
      </c>
      <c r="C26" s="27"/>
      <c r="D26" s="83"/>
      <c r="E26" s="21" t="s">
        <v>236</v>
      </c>
      <c r="F26" s="22" t="s">
        <v>37</v>
      </c>
      <c r="G26" s="84">
        <v>6</v>
      </c>
      <c r="H26" s="27">
        <v>96</v>
      </c>
      <c r="I26" s="24">
        <f t="shared" si="0"/>
        <v>96</v>
      </c>
      <c r="J26" s="27"/>
      <c r="K26" s="27">
        <v>8</v>
      </c>
      <c r="L26" s="42"/>
      <c r="M26" s="42"/>
      <c r="N26" s="27"/>
      <c r="O26" s="27">
        <v>96</v>
      </c>
      <c r="P26" s="42"/>
      <c r="Q26" s="108" t="s">
        <v>118</v>
      </c>
      <c r="R26" s="116" t="s">
        <v>168</v>
      </c>
      <c r="S26" s="117"/>
    </row>
    <row r="27" ht="33.9" customHeight="1" spans="1:19">
      <c r="A27" s="85"/>
      <c r="B27" s="27">
        <v>19</v>
      </c>
      <c r="C27" s="27"/>
      <c r="D27" s="83"/>
      <c r="E27" s="21" t="s">
        <v>141</v>
      </c>
      <c r="F27" s="22" t="s">
        <v>37</v>
      </c>
      <c r="G27" s="84">
        <v>6</v>
      </c>
      <c r="H27" s="27">
        <v>96</v>
      </c>
      <c r="I27" s="24">
        <f t="shared" si="0"/>
        <v>88</v>
      </c>
      <c r="J27" s="27">
        <v>8</v>
      </c>
      <c r="K27" s="27">
        <v>8</v>
      </c>
      <c r="L27" s="42"/>
      <c r="N27" s="27"/>
      <c r="O27" s="27">
        <v>96</v>
      </c>
      <c r="Q27" s="108" t="s">
        <v>118</v>
      </c>
      <c r="R27" s="116" t="s">
        <v>168</v>
      </c>
      <c r="S27" s="117"/>
    </row>
    <row r="28" ht="23.1" customHeight="1" spans="1:19">
      <c r="A28" s="85"/>
      <c r="B28" s="27">
        <v>20</v>
      </c>
      <c r="C28" s="27"/>
      <c r="D28" s="83"/>
      <c r="E28" s="21" t="s">
        <v>140</v>
      </c>
      <c r="F28" s="22" t="s">
        <v>37</v>
      </c>
      <c r="G28" s="84">
        <v>4</v>
      </c>
      <c r="H28" s="27">
        <v>64</v>
      </c>
      <c r="I28" s="24">
        <f t="shared" si="0"/>
        <v>50</v>
      </c>
      <c r="J28" s="27">
        <v>14</v>
      </c>
      <c r="K28" s="27">
        <v>8</v>
      </c>
      <c r="L28" s="42"/>
      <c r="M28" s="42"/>
      <c r="N28" s="27">
        <v>64</v>
      </c>
      <c r="O28" s="27"/>
      <c r="P28" s="42"/>
      <c r="Q28" s="108" t="s">
        <v>118</v>
      </c>
      <c r="R28" s="118"/>
      <c r="S28" s="119" t="s">
        <v>168</v>
      </c>
    </row>
    <row r="29" ht="23.1" customHeight="1" spans="1:19">
      <c r="A29" s="85"/>
      <c r="B29" s="27"/>
      <c r="C29" s="27"/>
      <c r="D29" s="86" t="s">
        <v>142</v>
      </c>
      <c r="E29" s="87" t="s">
        <v>70</v>
      </c>
      <c r="F29" s="88" t="s">
        <v>37</v>
      </c>
      <c r="G29" s="89">
        <v>1</v>
      </c>
      <c r="H29" s="89">
        <v>16</v>
      </c>
      <c r="I29" s="89">
        <v>16</v>
      </c>
      <c r="J29" s="89">
        <v>0</v>
      </c>
      <c r="K29" s="89"/>
      <c r="L29" s="94"/>
      <c r="M29" s="94"/>
      <c r="N29" s="89"/>
      <c r="O29" s="94"/>
      <c r="P29" s="89">
        <v>16</v>
      </c>
      <c r="Q29" s="89" t="s">
        <v>71</v>
      </c>
      <c r="R29" s="89"/>
      <c r="S29" s="120" t="s">
        <v>71</v>
      </c>
    </row>
    <row r="30" ht="23.1" customHeight="1" spans="1:19">
      <c r="A30" s="85"/>
      <c r="B30" s="27">
        <v>21</v>
      </c>
      <c r="C30" s="27"/>
      <c r="D30" s="83"/>
      <c r="E30" s="21" t="s">
        <v>237</v>
      </c>
      <c r="F30" s="22" t="s">
        <v>127</v>
      </c>
      <c r="G30" s="84">
        <v>3</v>
      </c>
      <c r="H30" s="27">
        <v>48</v>
      </c>
      <c r="I30" s="24">
        <f>H30-J30</f>
        <v>48</v>
      </c>
      <c r="J30" s="27"/>
      <c r="K30" s="27"/>
      <c r="L30" s="42"/>
      <c r="N30" s="27"/>
      <c r="O30" s="27">
        <v>48</v>
      </c>
      <c r="Q30" s="108" t="s">
        <v>118</v>
      </c>
      <c r="R30" s="118"/>
      <c r="S30" s="119" t="s">
        <v>168</v>
      </c>
    </row>
    <row r="31" ht="15.9" customHeight="1" spans="1:19">
      <c r="A31" s="80" t="s">
        <v>143</v>
      </c>
      <c r="B31" s="27">
        <v>23</v>
      </c>
      <c r="C31" s="27"/>
      <c r="D31" s="83"/>
      <c r="E31" s="21" t="s">
        <v>238</v>
      </c>
      <c r="F31" s="22" t="s">
        <v>37</v>
      </c>
      <c r="G31" s="84">
        <v>2</v>
      </c>
      <c r="H31" s="27">
        <v>32</v>
      </c>
      <c r="I31" s="24">
        <f>H31-J31</f>
        <v>26</v>
      </c>
      <c r="J31" s="27">
        <v>6</v>
      </c>
      <c r="K31" s="27">
        <v>24</v>
      </c>
      <c r="L31" s="42"/>
      <c r="O31" s="42"/>
      <c r="P31" s="27">
        <v>32</v>
      </c>
      <c r="Q31" s="108" t="s">
        <v>118</v>
      </c>
      <c r="R31" s="27"/>
      <c r="S31" s="57" t="s">
        <v>168</v>
      </c>
    </row>
    <row r="32" ht="23.1" customHeight="1" spans="1:19">
      <c r="A32" s="82" t="s">
        <v>145</v>
      </c>
      <c r="B32" s="42"/>
      <c r="C32" s="42"/>
      <c r="D32" s="83"/>
      <c r="E32" s="21" t="s">
        <v>239</v>
      </c>
      <c r="F32" s="22" t="s">
        <v>37</v>
      </c>
      <c r="G32" s="84">
        <v>2</v>
      </c>
      <c r="H32" s="27">
        <v>32</v>
      </c>
      <c r="I32" s="24">
        <f>H32-J32</f>
        <v>26</v>
      </c>
      <c r="J32" s="27">
        <v>6</v>
      </c>
      <c r="K32" s="27">
        <v>24</v>
      </c>
      <c r="L32" s="42"/>
      <c r="M32" s="27">
        <v>32</v>
      </c>
      <c r="N32" s="27"/>
      <c r="Q32" s="108" t="s">
        <v>118</v>
      </c>
      <c r="R32" s="27"/>
      <c r="S32" s="57" t="s">
        <v>168</v>
      </c>
    </row>
    <row r="33" ht="15.9" customHeight="1" spans="1:19">
      <c r="A33" s="82" t="s">
        <v>147</v>
      </c>
      <c r="B33" s="42"/>
      <c r="C33" s="42"/>
      <c r="D33" s="83"/>
      <c r="E33" s="33" t="s">
        <v>73</v>
      </c>
      <c r="F33" s="34" t="s">
        <v>37</v>
      </c>
      <c r="G33" s="35">
        <v>1</v>
      </c>
      <c r="H33" s="35">
        <v>16</v>
      </c>
      <c r="I33" s="24"/>
      <c r="J33" s="35">
        <v>16</v>
      </c>
      <c r="K33" s="35">
        <v>0</v>
      </c>
      <c r="L33" s="35">
        <v>16</v>
      </c>
      <c r="M33" s="95"/>
      <c r="N33" s="96"/>
      <c r="O33" s="95"/>
      <c r="P33" s="95"/>
      <c r="Q33" s="121" t="s">
        <v>118</v>
      </c>
      <c r="R33" s="96"/>
      <c r="S33" s="122" t="s">
        <v>118</v>
      </c>
    </row>
    <row r="34" ht="15.9" customHeight="1" spans="1:19">
      <c r="A34" s="82" t="s">
        <v>148</v>
      </c>
      <c r="B34" s="42"/>
      <c r="C34" s="42"/>
      <c r="D34" s="83"/>
      <c r="E34" s="33" t="s">
        <v>75</v>
      </c>
      <c r="F34" s="34" t="s">
        <v>37</v>
      </c>
      <c r="G34" s="35">
        <v>1</v>
      </c>
      <c r="H34" s="35">
        <v>16</v>
      </c>
      <c r="I34" s="24"/>
      <c r="J34" s="35">
        <v>16</v>
      </c>
      <c r="K34" s="35">
        <v>0</v>
      </c>
      <c r="L34" s="95"/>
      <c r="M34" s="95"/>
      <c r="N34" s="96"/>
      <c r="O34" s="95"/>
      <c r="P34" s="35">
        <v>16</v>
      </c>
      <c r="Q34" s="121" t="s">
        <v>118</v>
      </c>
      <c r="R34" s="96"/>
      <c r="S34" s="122" t="s">
        <v>118</v>
      </c>
    </row>
    <row r="35" ht="23.1" customHeight="1" spans="1:19">
      <c r="A35" s="82" t="s">
        <v>149</v>
      </c>
      <c r="B35" s="42"/>
      <c r="C35" s="42"/>
      <c r="D35" s="83"/>
      <c r="E35" s="21" t="s">
        <v>77</v>
      </c>
      <c r="F35" s="22" t="s">
        <v>37</v>
      </c>
      <c r="G35" s="84">
        <v>2</v>
      </c>
      <c r="H35" s="27">
        <v>32</v>
      </c>
      <c r="I35" s="24"/>
      <c r="J35" s="27">
        <v>32</v>
      </c>
      <c r="K35" s="27">
        <v>32</v>
      </c>
      <c r="L35" s="42"/>
      <c r="M35" s="42"/>
      <c r="N35" s="27"/>
      <c r="O35" s="42"/>
      <c r="P35" s="27">
        <v>32</v>
      </c>
      <c r="Q35" s="108" t="s">
        <v>118</v>
      </c>
      <c r="R35" s="27"/>
      <c r="S35" s="57" t="s">
        <v>168</v>
      </c>
    </row>
    <row r="36" ht="23.1" customHeight="1" spans="1:19">
      <c r="A36" s="14"/>
      <c r="B36" s="27">
        <v>24</v>
      </c>
      <c r="C36" s="27"/>
      <c r="D36" s="83"/>
      <c r="E36" s="21" t="s">
        <v>167</v>
      </c>
      <c r="F36" s="22" t="s">
        <v>37</v>
      </c>
      <c r="G36" s="84">
        <v>3</v>
      </c>
      <c r="H36" s="27">
        <v>48</v>
      </c>
      <c r="I36" s="24"/>
      <c r="J36" s="27">
        <v>48</v>
      </c>
      <c r="K36" s="27">
        <v>48</v>
      </c>
      <c r="L36" s="42"/>
      <c r="M36" s="42"/>
      <c r="N36" s="27"/>
      <c r="O36" s="42"/>
      <c r="P36" s="27">
        <v>48</v>
      </c>
      <c r="Q36" s="108" t="s">
        <v>118</v>
      </c>
      <c r="R36" s="27"/>
      <c r="S36" s="57" t="s">
        <v>168</v>
      </c>
    </row>
    <row r="37" ht="15.9" customHeight="1" spans="1:19">
      <c r="A37" s="90" t="s">
        <v>152</v>
      </c>
      <c r="B37" s="90"/>
      <c r="C37" s="90"/>
      <c r="D37" s="90"/>
      <c r="E37" s="90"/>
      <c r="F37" s="90"/>
      <c r="G37" s="27">
        <f>SUM(G8:G36)</f>
        <v>103</v>
      </c>
      <c r="H37" s="27">
        <f t="shared" ref="H37:P37" si="1">SUM(H8:H36)</f>
        <v>1648</v>
      </c>
      <c r="I37" s="27">
        <f t="shared" si="1"/>
        <v>1318</v>
      </c>
      <c r="J37" s="27">
        <f t="shared" si="1"/>
        <v>330</v>
      </c>
      <c r="K37" s="27">
        <f t="shared" si="1"/>
        <v>302</v>
      </c>
      <c r="L37" s="27">
        <f t="shared" si="1"/>
        <v>340</v>
      </c>
      <c r="M37" s="27">
        <f t="shared" si="1"/>
        <v>372</v>
      </c>
      <c r="N37" s="27">
        <f t="shared" si="1"/>
        <v>372</v>
      </c>
      <c r="O37" s="27">
        <f t="shared" si="1"/>
        <v>372</v>
      </c>
      <c r="P37" s="27">
        <f t="shared" si="1"/>
        <v>208</v>
      </c>
      <c r="Q37" s="123"/>
      <c r="R37" s="124"/>
      <c r="S37" s="125"/>
    </row>
    <row r="38" ht="15.15" spans="1:19">
      <c r="A38" s="90"/>
      <c r="B38" s="90"/>
      <c r="C38" s="90"/>
      <c r="D38" s="90"/>
      <c r="E38" s="90"/>
      <c r="F38" s="90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126"/>
      <c r="R38" s="127"/>
      <c r="S38" s="128"/>
    </row>
    <row r="39" ht="21" customHeight="1" spans="1:19">
      <c r="A39" s="91"/>
      <c r="B39" s="91"/>
      <c r="C39" s="92" t="s">
        <v>153</v>
      </c>
      <c r="D39" s="92"/>
      <c r="E39" s="92"/>
      <c r="F39" s="92"/>
      <c r="G39" s="92"/>
      <c r="H39" s="92"/>
      <c r="I39" s="97">
        <f>I37/H37</f>
        <v>0.799757281553398</v>
      </c>
      <c r="J39" s="97">
        <f>J37/H37</f>
        <v>0.200242718446602</v>
      </c>
      <c r="K39" s="97">
        <f>K37/H37</f>
        <v>0.183252427184466</v>
      </c>
      <c r="L39" s="97">
        <f>L37/H37</f>
        <v>0.20631067961165</v>
      </c>
      <c r="M39" s="97">
        <f>M37/H37</f>
        <v>0.225728155339806</v>
      </c>
      <c r="N39" s="97">
        <f>N37/H37</f>
        <v>0.225728155339806</v>
      </c>
      <c r="O39" s="97">
        <f>O37/H37</f>
        <v>0.225728155339806</v>
      </c>
      <c r="P39" s="97">
        <f>P37/H37</f>
        <v>0.12621359223301</v>
      </c>
      <c r="Q39" s="129"/>
      <c r="R39" s="130"/>
      <c r="S39" s="131"/>
    </row>
    <row r="40" ht="15.15"/>
  </sheetData>
  <mergeCells count="63">
    <mergeCell ref="B1:C1"/>
    <mergeCell ref="Q1:S1"/>
    <mergeCell ref="B2:C2"/>
    <mergeCell ref="Q2:S2"/>
    <mergeCell ref="B3:C3"/>
    <mergeCell ref="R3:S3"/>
    <mergeCell ref="B4:C4"/>
    <mergeCell ref="R4:S4"/>
    <mergeCell ref="B5:C5"/>
    <mergeCell ref="R5:S5"/>
    <mergeCell ref="B6:C6"/>
    <mergeCell ref="R6:S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0:C30"/>
    <mergeCell ref="B31:C31"/>
    <mergeCell ref="B32:C32"/>
    <mergeCell ref="B33:C33"/>
    <mergeCell ref="B34:C34"/>
    <mergeCell ref="B35:C35"/>
    <mergeCell ref="B36:C36"/>
    <mergeCell ref="A39:B39"/>
    <mergeCell ref="C39:H39"/>
    <mergeCell ref="A23:A30"/>
    <mergeCell ref="E1:E7"/>
    <mergeCell ref="F1:F7"/>
    <mergeCell ref="G37:G38"/>
    <mergeCell ref="H37:H38"/>
    <mergeCell ref="I37:I38"/>
    <mergeCell ref="J37:J38"/>
    <mergeCell ref="K37:K38"/>
    <mergeCell ref="L3:L7"/>
    <mergeCell ref="L37:L38"/>
    <mergeCell ref="M3:M7"/>
    <mergeCell ref="M37:M38"/>
    <mergeCell ref="N3:N7"/>
    <mergeCell ref="N37:N38"/>
    <mergeCell ref="O3:O7"/>
    <mergeCell ref="O37:O38"/>
    <mergeCell ref="P3:P7"/>
    <mergeCell ref="P37:P38"/>
    <mergeCell ref="I1:P2"/>
    <mergeCell ref="A37:F38"/>
    <mergeCell ref="Q37:S3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机电</vt:lpstr>
      <vt:lpstr>建筑</vt:lpstr>
      <vt:lpstr>护理</vt:lpstr>
      <vt:lpstr>电子商务</vt:lpstr>
      <vt:lpstr>会计</vt:lpstr>
      <vt:lpstr>计算机</vt:lpstr>
      <vt:lpstr>空乘</vt:lpstr>
      <vt:lpstr>现代物流</vt:lpstr>
      <vt:lpstr>工程造价</vt:lpstr>
      <vt:lpstr>融媒体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de'l'l</dc:creator>
  <cp:lastModifiedBy>人生</cp:lastModifiedBy>
  <dcterms:created xsi:type="dcterms:W3CDTF">2024-03-16T01:24:00Z</dcterms:created>
  <dcterms:modified xsi:type="dcterms:W3CDTF">2024-03-19T13:09:18Z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A732E60E12F14F4A9517F5E82CEA5DCC_11</vt:lpwstr>
  </property>
  <property fmtid="{D5CDD505-2E9C-101B-9397-08002B2CF9AE}" pid="3" name="KSOProductBuildVer">
    <vt:lpwstr>2052-12.1.0.16388</vt:lpwstr>
  </property>
</Properties>
</file>